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5" yWindow="105" windowWidth="19440" windowHeight="11865"/>
  </bookViews>
  <sheets>
    <sheet name="Лист1" sheetId="1" r:id="rId1"/>
    <sheet name="Лист2" sheetId="2" r:id="rId2"/>
  </sheets>
  <definedNames>
    <definedName name="_xlnm._FilterDatabase" localSheetId="0" hidden="1">Лист1!$C$1:$N$527</definedName>
  </definedNames>
  <calcPr calcId="125725" refMode="R1C1"/>
</workbook>
</file>

<file path=xl/calcChain.xml><?xml version="1.0" encoding="utf-8"?>
<calcChain xmlns="http://schemas.openxmlformats.org/spreadsheetml/2006/main">
  <c r="O177" i="1"/>
  <c r="O178"/>
  <c r="O179"/>
  <c r="O180"/>
  <c r="O181"/>
  <c r="O182"/>
  <c r="O183"/>
  <c r="O184"/>
  <c r="O528"/>
  <c r="O529"/>
  <c r="O530"/>
  <c r="O531"/>
  <c r="O532"/>
  <c r="O533"/>
  <c r="O534"/>
  <c r="O535"/>
  <c r="O536"/>
  <c r="O537"/>
  <c r="O538"/>
  <c r="O539"/>
  <c r="O540"/>
  <c r="O541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7"/>
  <c r="O118"/>
  <c r="O119"/>
  <c r="O120"/>
  <c r="O121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2"/>
</calcChain>
</file>

<file path=xl/sharedStrings.xml><?xml version="1.0" encoding="utf-8"?>
<sst xmlns="http://schemas.openxmlformats.org/spreadsheetml/2006/main" count="919" uniqueCount="207">
  <si>
    <t xml:space="preserve"> Наименование</t>
  </si>
  <si>
    <t>Модель</t>
  </si>
  <si>
    <t>Фото</t>
  </si>
  <si>
    <t>Состав (производитель пряжи)</t>
  </si>
  <si>
    <t>Цвет</t>
  </si>
  <si>
    <t>Размер</t>
  </si>
  <si>
    <t>Наличие</t>
  </si>
  <si>
    <t>Джемпер</t>
  </si>
  <si>
    <t>Жакет</t>
  </si>
  <si>
    <t>Юбка</t>
  </si>
  <si>
    <t>Платье</t>
  </si>
  <si>
    <t>Топ</t>
  </si>
  <si>
    <t>Туника</t>
  </si>
  <si>
    <t>Кардиган</t>
  </si>
  <si>
    <t>Брюки</t>
  </si>
  <si>
    <t>белый</t>
  </si>
  <si>
    <t>синий</t>
  </si>
  <si>
    <t>Вискоза   (Италия)</t>
  </si>
  <si>
    <t>как на фото</t>
  </si>
  <si>
    <t>С2706</t>
  </si>
  <si>
    <t>Лен/Вискоза (Италия)</t>
  </si>
  <si>
    <t>Текстиль</t>
  </si>
  <si>
    <t>Заказ</t>
  </si>
  <si>
    <t>Хлопок/ Вискоза/ Метанит/ПАН</t>
  </si>
  <si>
    <t>бежевый</t>
  </si>
  <si>
    <t>голубой</t>
  </si>
  <si>
    <t>в наличии</t>
  </si>
  <si>
    <t>молочный</t>
  </si>
  <si>
    <t>изумруд</t>
  </si>
  <si>
    <t>светло-бежевый/ золото</t>
  </si>
  <si>
    <t>лен</t>
  </si>
  <si>
    <t>пудра</t>
  </si>
  <si>
    <t>черный</t>
  </si>
  <si>
    <t>продана</t>
  </si>
  <si>
    <t xml:space="preserve">С8058 </t>
  </si>
  <si>
    <t>Юбка женская</t>
  </si>
  <si>
    <t>Вискоза</t>
  </si>
  <si>
    <t>розовый</t>
  </si>
  <si>
    <t>Цена BYN</t>
  </si>
  <si>
    <r>
      <t>Цена RUB</t>
    </r>
    <r>
      <rPr>
        <sz val="16"/>
        <color indexed="8"/>
        <rFont val="Bookman Old Style"/>
        <family val="1"/>
        <charset val="204"/>
      </rPr>
      <t xml:space="preserve"> </t>
    </r>
  </si>
  <si>
    <t>темно-синий</t>
  </si>
  <si>
    <t>С3412</t>
  </si>
  <si>
    <t>Вискоза/ Эластан</t>
  </si>
  <si>
    <t>сирень</t>
  </si>
  <si>
    <t>Жакет женский</t>
  </si>
  <si>
    <t>фуксия</t>
  </si>
  <si>
    <t>С3609</t>
  </si>
  <si>
    <t>Вискоза/ПА (Италия)</t>
  </si>
  <si>
    <t>серый/ черный</t>
  </si>
  <si>
    <t>розовый/ черный</t>
  </si>
  <si>
    <t>Вискоза/  Эластан (Германия)</t>
  </si>
  <si>
    <t>Вискоза        (Италия)</t>
  </si>
  <si>
    <t xml:space="preserve">Платье </t>
  </si>
  <si>
    <t>красный</t>
  </si>
  <si>
    <t>Вискоза/        Лен         (Италия)</t>
  </si>
  <si>
    <t>серый</t>
  </si>
  <si>
    <t>Сарафан</t>
  </si>
  <si>
    <t>лен/           салатовый</t>
  </si>
  <si>
    <t>т.синий/ беж</t>
  </si>
  <si>
    <t>Вискоза/     Метанит/         ПАН/                  ПА         (Болгария)</t>
  </si>
  <si>
    <t xml:space="preserve">Платье без пояса </t>
  </si>
  <si>
    <t>Вискоза/        ПАН          (Болгария)</t>
  </si>
  <si>
    <t>желтый/ белый</t>
  </si>
  <si>
    <t>Платье женское</t>
  </si>
  <si>
    <t>Лен/         Вискоза/        ПА</t>
  </si>
  <si>
    <t>Вискоза (Италия)</t>
  </si>
  <si>
    <t>Джемпер женский</t>
  </si>
  <si>
    <t>вискоза (Италия)</t>
  </si>
  <si>
    <t>белый/ черный</t>
  </si>
  <si>
    <t>С3211</t>
  </si>
  <si>
    <t>С3362</t>
  </si>
  <si>
    <t>вискоза/ПЭ</t>
  </si>
  <si>
    <t>С3496</t>
  </si>
  <si>
    <t>Вискоза/ПЭ (Италия)</t>
  </si>
  <si>
    <t>С3518</t>
  </si>
  <si>
    <t>сталь</t>
  </si>
  <si>
    <t>Хлопок (Германия)</t>
  </si>
  <si>
    <t>Вискоза/ПАН (Болгария)</t>
  </si>
  <si>
    <t>молочный/беж</t>
  </si>
  <si>
    <t>молоко</t>
  </si>
  <si>
    <t>Вискоза/       ПАН     (Болгария)</t>
  </si>
  <si>
    <t>фиолетовый</t>
  </si>
  <si>
    <t>фисташковый</t>
  </si>
  <si>
    <t>бирюза</t>
  </si>
  <si>
    <t>Вискоза/ Метанит/          ПАН/               ПА/        (Болгария)</t>
  </si>
  <si>
    <t>Лен (Италия)</t>
  </si>
  <si>
    <t>Бомбер</t>
  </si>
  <si>
    <t>Хлпок/        ПАН/                 ПА         (Болгария)</t>
  </si>
  <si>
    <t>синий/ черный</t>
  </si>
  <si>
    <t>красный/ черный</t>
  </si>
  <si>
    <t>белый/          серебро</t>
  </si>
  <si>
    <t>лаванда</t>
  </si>
  <si>
    <t>лен/белый</t>
  </si>
  <si>
    <t>лен/голубой</t>
  </si>
  <si>
    <t>лен/ салатовый</t>
  </si>
  <si>
    <t>бежевый/ медь</t>
  </si>
  <si>
    <t>белый/ медный</t>
  </si>
  <si>
    <t>С3540</t>
  </si>
  <si>
    <t>Вискоза   (Турция)</t>
  </si>
  <si>
    <t>бежевый/ светло-серый</t>
  </si>
  <si>
    <t>светло-бежевый</t>
  </si>
  <si>
    <t>Вискоза/ Метанит/ПА (Италия)</t>
  </si>
  <si>
    <t>С3655</t>
  </si>
  <si>
    <t>С3652</t>
  </si>
  <si>
    <t>Шазюбль</t>
  </si>
  <si>
    <t>Вискоза/ПАН</t>
  </si>
  <si>
    <t>Вискоза/         Метанит/           ПА</t>
  </si>
  <si>
    <t>салатовый</t>
  </si>
  <si>
    <t>т.синий</t>
  </si>
  <si>
    <t>Вискоза/ПАН (Италия)</t>
  </si>
  <si>
    <t>С3627</t>
  </si>
  <si>
    <t>кофе/ беж</t>
  </si>
  <si>
    <t>светло-бежевый/ черный</t>
  </si>
  <si>
    <t xml:space="preserve">С8013 </t>
  </si>
  <si>
    <t>С8075</t>
  </si>
  <si>
    <t>черный/ медь</t>
  </si>
  <si>
    <t>красный/ медь</t>
  </si>
  <si>
    <r>
      <t xml:space="preserve">С8054 </t>
    </r>
    <r>
      <rPr>
        <b/>
        <sz val="12"/>
        <color indexed="8"/>
        <rFont val="Bookman Old Style"/>
        <family val="1"/>
        <charset val="204"/>
      </rPr>
      <t/>
    </r>
  </si>
  <si>
    <t>бежевый/ бордо</t>
  </si>
  <si>
    <t>С3621</t>
  </si>
  <si>
    <r>
      <t xml:space="preserve">С3623 </t>
    </r>
    <r>
      <rPr>
        <b/>
        <sz val="12"/>
        <color indexed="8"/>
        <rFont val="Bookman Old Style"/>
        <family val="1"/>
        <charset val="204"/>
      </rPr>
      <t/>
    </r>
  </si>
  <si>
    <t>С3626</t>
  </si>
  <si>
    <t>С3606</t>
  </si>
  <si>
    <t>С3605</t>
  </si>
  <si>
    <r>
      <t xml:space="preserve">С3604 </t>
    </r>
    <r>
      <rPr>
        <b/>
        <sz val="12"/>
        <color indexed="8"/>
        <rFont val="Bookman Old Style"/>
        <family val="1"/>
        <charset val="204"/>
      </rPr>
      <t/>
    </r>
  </si>
  <si>
    <t>С3603</t>
  </si>
  <si>
    <t>С3602</t>
  </si>
  <si>
    <r>
      <t xml:space="preserve">С3600 </t>
    </r>
    <r>
      <rPr>
        <b/>
        <sz val="12"/>
        <color indexed="8"/>
        <rFont val="Bookman Old Style"/>
        <family val="1"/>
        <charset val="204"/>
      </rPr>
      <t/>
    </r>
  </si>
  <si>
    <t>С3597</t>
  </si>
  <si>
    <t>С3596</t>
  </si>
  <si>
    <t>С3577</t>
  </si>
  <si>
    <t>С3576</t>
  </si>
  <si>
    <t>С2658</t>
  </si>
  <si>
    <t>С2631</t>
  </si>
  <si>
    <t xml:space="preserve">С1155     </t>
  </si>
  <si>
    <t xml:space="preserve">С1156     </t>
  </si>
  <si>
    <r>
      <t>С2656</t>
    </r>
    <r>
      <rPr>
        <b/>
        <sz val="11"/>
        <color indexed="8"/>
        <rFont val="Bookman Old Style"/>
        <family val="1"/>
        <charset val="204"/>
      </rPr>
      <t/>
    </r>
  </si>
  <si>
    <r>
      <t>С2657</t>
    </r>
    <r>
      <rPr>
        <b/>
        <sz val="11"/>
        <color indexed="8"/>
        <rFont val="Bookman Old Style"/>
        <family val="1"/>
        <charset val="204"/>
      </rPr>
      <t/>
    </r>
  </si>
  <si>
    <t>С2659 р 42-54</t>
  </si>
  <si>
    <r>
      <t>С2660</t>
    </r>
    <r>
      <rPr>
        <b/>
        <sz val="11"/>
        <color indexed="8"/>
        <rFont val="Bookman Old Style"/>
        <family val="1"/>
        <charset val="204"/>
      </rPr>
      <t/>
    </r>
  </si>
  <si>
    <r>
      <t>С2665</t>
    </r>
    <r>
      <rPr>
        <b/>
        <sz val="11"/>
        <color indexed="8"/>
        <rFont val="Bookman Old Style"/>
        <family val="1"/>
        <charset val="204"/>
      </rPr>
      <t/>
    </r>
  </si>
  <si>
    <r>
      <t>С2667</t>
    </r>
    <r>
      <rPr>
        <b/>
        <sz val="11"/>
        <color indexed="8"/>
        <rFont val="Bookman Old Style"/>
        <family val="1"/>
        <charset val="204"/>
      </rPr>
      <t/>
    </r>
  </si>
  <si>
    <r>
      <t>С2669</t>
    </r>
    <r>
      <rPr>
        <b/>
        <sz val="11"/>
        <color indexed="8"/>
        <rFont val="Bookman Old Style"/>
        <family val="1"/>
        <charset val="204"/>
      </rPr>
      <t/>
    </r>
  </si>
  <si>
    <r>
      <t>С2670</t>
    </r>
    <r>
      <rPr>
        <b/>
        <sz val="11"/>
        <color indexed="8"/>
        <rFont val="Bookman Old Style"/>
        <family val="1"/>
        <charset val="204"/>
      </rPr>
      <t/>
    </r>
  </si>
  <si>
    <r>
      <t>С3547</t>
    </r>
    <r>
      <rPr>
        <b/>
        <sz val="11"/>
        <color indexed="8"/>
        <rFont val="Bookman Old Style"/>
        <family val="1"/>
        <charset val="204"/>
      </rPr>
      <t/>
    </r>
  </si>
  <si>
    <r>
      <t>С3550</t>
    </r>
    <r>
      <rPr>
        <b/>
        <sz val="11"/>
        <color indexed="8"/>
        <rFont val="Bookman Old Style"/>
        <family val="1"/>
        <charset val="204"/>
      </rPr>
      <t/>
    </r>
  </si>
  <si>
    <r>
      <t>С3554</t>
    </r>
    <r>
      <rPr>
        <b/>
        <sz val="11"/>
        <color indexed="8"/>
        <rFont val="Bookman Old Style"/>
        <family val="1"/>
        <charset val="204"/>
      </rPr>
      <t/>
    </r>
  </si>
  <si>
    <r>
      <t>С3564</t>
    </r>
    <r>
      <rPr>
        <b/>
        <sz val="11"/>
        <color indexed="8"/>
        <rFont val="Bookman Old Style"/>
        <family val="1"/>
        <charset val="204"/>
      </rPr>
      <t/>
    </r>
  </si>
  <si>
    <r>
      <t>С3566</t>
    </r>
    <r>
      <rPr>
        <b/>
        <sz val="11"/>
        <color indexed="8"/>
        <rFont val="Bookman Old Style"/>
        <family val="1"/>
        <charset val="204"/>
      </rPr>
      <t/>
    </r>
  </si>
  <si>
    <r>
      <t>С3567</t>
    </r>
    <r>
      <rPr>
        <b/>
        <sz val="11"/>
        <color indexed="8"/>
        <rFont val="Bookman Old Style"/>
        <family val="1"/>
        <charset val="204"/>
      </rPr>
      <t/>
    </r>
  </si>
  <si>
    <r>
      <t>С3568</t>
    </r>
    <r>
      <rPr>
        <b/>
        <sz val="11"/>
        <color indexed="8"/>
        <rFont val="Bookman Old Style"/>
        <family val="1"/>
        <charset val="204"/>
      </rPr>
      <t/>
    </r>
  </si>
  <si>
    <r>
      <t>С3569</t>
    </r>
    <r>
      <rPr>
        <b/>
        <sz val="11"/>
        <color indexed="8"/>
        <rFont val="Bookman Old Style"/>
        <family val="1"/>
        <charset val="204"/>
      </rPr>
      <t/>
    </r>
  </si>
  <si>
    <t>С3571 р 42-54</t>
  </si>
  <si>
    <t>С3572 р 42-54</t>
  </si>
  <si>
    <r>
      <t>С3573</t>
    </r>
    <r>
      <rPr>
        <b/>
        <sz val="11"/>
        <color indexed="8"/>
        <rFont val="Bookman Old Style"/>
        <family val="1"/>
        <charset val="204"/>
      </rPr>
      <t/>
    </r>
  </si>
  <si>
    <r>
      <t>С3575</t>
    </r>
    <r>
      <rPr>
        <b/>
        <sz val="11"/>
        <color indexed="8"/>
        <rFont val="Bookman Old Style"/>
        <family val="1"/>
        <charset val="204"/>
      </rPr>
      <t/>
    </r>
  </si>
  <si>
    <t>С3578 р 42-54</t>
  </si>
  <si>
    <t>С3579 р 42-54</t>
  </si>
  <si>
    <r>
      <t>С3580</t>
    </r>
    <r>
      <rPr>
        <b/>
        <sz val="11"/>
        <color indexed="8"/>
        <rFont val="Bookman Old Style"/>
        <family val="1"/>
        <charset val="204"/>
      </rPr>
      <t/>
    </r>
  </si>
  <si>
    <r>
      <t>С3584</t>
    </r>
    <r>
      <rPr>
        <b/>
        <sz val="11"/>
        <color indexed="8"/>
        <rFont val="Bookman Old Style"/>
        <family val="1"/>
        <charset val="204"/>
      </rPr>
      <t/>
    </r>
  </si>
  <si>
    <r>
      <t>С3588</t>
    </r>
    <r>
      <rPr>
        <b/>
        <sz val="11"/>
        <color indexed="8"/>
        <rFont val="Bookman Old Style"/>
        <family val="1"/>
        <charset val="204"/>
      </rPr>
      <t/>
    </r>
  </si>
  <si>
    <r>
      <t>С3592</t>
    </r>
    <r>
      <rPr>
        <b/>
        <sz val="11"/>
        <color indexed="8"/>
        <rFont val="Bookman Old Style"/>
        <family val="1"/>
        <charset val="204"/>
      </rPr>
      <t/>
    </r>
  </si>
  <si>
    <r>
      <t>С3595</t>
    </r>
    <r>
      <rPr>
        <b/>
        <sz val="11"/>
        <color indexed="8"/>
        <rFont val="Bookman Old Style"/>
        <family val="1"/>
        <charset val="204"/>
      </rPr>
      <t/>
    </r>
  </si>
  <si>
    <t>С3599 р 42-54</t>
  </si>
  <si>
    <t>С3601  р 42-54</t>
  </si>
  <si>
    <r>
      <t>С3616</t>
    </r>
    <r>
      <rPr>
        <b/>
        <sz val="11"/>
        <color indexed="8"/>
        <rFont val="Bookman Old Style"/>
        <family val="1"/>
        <charset val="204"/>
      </rPr>
      <t/>
    </r>
  </si>
  <si>
    <t>С8053 р 42-54</t>
  </si>
  <si>
    <t>С8059 р 42-54</t>
  </si>
  <si>
    <t>С8072</t>
  </si>
  <si>
    <t>С8071</t>
  </si>
  <si>
    <t>С8066</t>
  </si>
  <si>
    <t>С8065</t>
  </si>
  <si>
    <t>С8061</t>
  </si>
  <si>
    <t>С8052</t>
  </si>
  <si>
    <t>С8051</t>
  </si>
  <si>
    <t>С3634</t>
  </si>
  <si>
    <t>С3633</t>
  </si>
  <si>
    <t>С3630А</t>
  </si>
  <si>
    <t>С2638</t>
  </si>
  <si>
    <t>С1158</t>
  </si>
  <si>
    <t>лен/джинс</t>
  </si>
  <si>
    <t>беж</t>
  </si>
  <si>
    <t>С3757</t>
  </si>
  <si>
    <t>молочный/ серый</t>
  </si>
  <si>
    <t>С0096</t>
  </si>
  <si>
    <t>джинс</t>
  </si>
  <si>
    <t>ПАН/ПЭ</t>
  </si>
  <si>
    <t>шоколад</t>
  </si>
  <si>
    <t>синий/ белый</t>
  </si>
  <si>
    <t>№</t>
  </si>
  <si>
    <t>черный/ розовый</t>
  </si>
  <si>
    <t>С3342BG</t>
  </si>
  <si>
    <t>Вискоза/ Метанит/ ПАН/ПА/ Эластан</t>
  </si>
  <si>
    <t>серый/ белый</t>
  </si>
  <si>
    <t>вискоза - 95%, эластан - 5% Текстиль</t>
  </si>
  <si>
    <t>вискоза 97%, эластан 3% (Италия)</t>
  </si>
  <si>
    <t xml:space="preserve">вискоза - 80%, ПА - 9%, метанит- 11% </t>
  </si>
  <si>
    <t>Вискоза 70%,  Метанит, ПАН 30%, подкладка: 100% ПЭ     (Болгария)</t>
  </si>
  <si>
    <t xml:space="preserve"> Вискоза 57%, ПАН - 31%, метанит - 2%, подкладка: ПЭ - 100%</t>
  </si>
  <si>
    <t xml:space="preserve"> Лён- 27%, вискоза - 69%, ПА - 4% (Италия)</t>
  </si>
  <si>
    <t>вискоза - 88%, ПЭ - 12%  (Болгария)</t>
  </si>
  <si>
    <t>Вискоза - 100%     (Италия)</t>
  </si>
  <si>
    <t>вискоза - 100%, верх: ПЭ - 100% (Италия)</t>
  </si>
  <si>
    <t>Вискоза - 80%, Метанит - 9%, ПА - 11%    (Италия)</t>
  </si>
  <si>
    <t xml:space="preserve">C3238BG </t>
  </si>
  <si>
    <t>Акция %</t>
  </si>
  <si>
    <t>Цена по Акции</t>
  </si>
</sst>
</file>

<file path=xl/styles.xml><?xml version="1.0" encoding="utf-8"?>
<styleSheet xmlns="http://schemas.openxmlformats.org/spreadsheetml/2006/main">
  <fonts count="21"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Bookman Old Style"/>
      <family val="1"/>
      <charset val="204"/>
    </font>
    <font>
      <sz val="14"/>
      <color indexed="8"/>
      <name val="Bookman Old Style"/>
      <family val="1"/>
      <charset val="204"/>
    </font>
    <font>
      <sz val="11"/>
      <color theme="1"/>
      <name val="Bookman Old Style"/>
      <family val="1"/>
      <charset val="204"/>
    </font>
    <font>
      <sz val="9"/>
      <color theme="1"/>
      <name val="Bookman Old Style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Bookman Old Style"/>
      <family val="1"/>
      <charset val="204"/>
    </font>
    <font>
      <b/>
      <sz val="16"/>
      <color indexed="8"/>
      <name val="Bookman Old Style"/>
      <family val="1"/>
      <charset val="204"/>
    </font>
    <font>
      <b/>
      <sz val="14"/>
      <color indexed="8"/>
      <name val="Bookman Old Style"/>
      <family val="1"/>
      <charset val="204"/>
    </font>
    <font>
      <b/>
      <sz val="14"/>
      <color theme="1"/>
      <name val="Bookman Old Style"/>
      <family val="1"/>
      <charset val="204"/>
    </font>
    <font>
      <sz val="12"/>
      <color indexed="8"/>
      <name val="Bookman Old Style"/>
      <family val="1"/>
      <charset val="204"/>
    </font>
    <font>
      <sz val="16"/>
      <color indexed="8"/>
      <name val="Bookman Old Style"/>
      <family val="1"/>
      <charset val="204"/>
    </font>
    <font>
      <b/>
      <sz val="16"/>
      <name val="Bookman Old Style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indexed="8"/>
      <name val="Bookman Old Style"/>
      <family val="1"/>
      <charset val="204"/>
    </font>
    <font>
      <b/>
      <sz val="12"/>
      <color indexed="8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sz val="9"/>
      <color rgb="FFFF0000"/>
      <name val="Bookman Old Style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D3A7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7">
    <xf numFmtId="0" fontId="0" fillId="0" borderId="0" xfId="0"/>
    <xf numFmtId="0" fontId="0" fillId="0" borderId="0" xfId="0" applyBorder="1"/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4" fillId="10" borderId="7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2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2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1" fontId="20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0" xfId="0" applyFill="1" applyBorder="1"/>
    <xf numFmtId="1" fontId="7" fillId="4" borderId="1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1" fontId="7" fillId="3" borderId="4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" fontId="10" fillId="1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 wrapText="1"/>
    </xf>
    <xf numFmtId="1" fontId="10" fillId="12" borderId="3" xfId="0" applyNumberFormat="1" applyFont="1" applyFill="1" applyBorder="1" applyAlignment="1">
      <alignment horizontal="center" vertical="center" wrapText="1"/>
    </xf>
    <xf numFmtId="1" fontId="7" fillId="12" borderId="1" xfId="0" applyNumberFormat="1" applyFont="1" applyFill="1" applyBorder="1" applyAlignment="1">
      <alignment horizontal="center" vertical="center"/>
    </xf>
    <xf numFmtId="1" fontId="10" fillId="12" borderId="2" xfId="0" applyNumberFormat="1" applyFont="1" applyFill="1" applyBorder="1" applyAlignment="1">
      <alignment horizontal="center" vertical="center" wrapText="1"/>
    </xf>
    <xf numFmtId="1" fontId="9" fillId="12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" fontId="10" fillId="12" borderId="2" xfId="0" applyNumberFormat="1" applyFont="1" applyFill="1" applyBorder="1" applyAlignment="1">
      <alignment horizontal="center" vertical="center" wrapText="1"/>
    </xf>
    <xf numFmtId="1" fontId="10" fillId="12" borderId="3" xfId="0" applyNumberFormat="1" applyFont="1" applyFill="1" applyBorder="1" applyAlignment="1">
      <alignment horizontal="center" vertical="center" wrapText="1"/>
    </xf>
    <xf numFmtId="1" fontId="10" fillId="12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1" fontId="10" fillId="1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1" fontId="9" fillId="12" borderId="2" xfId="0" applyNumberFormat="1" applyFont="1" applyFill="1" applyBorder="1" applyAlignment="1">
      <alignment horizontal="center" vertical="center"/>
    </xf>
    <xf numFmtId="1" fontId="9" fillId="12" borderId="3" xfId="0" applyNumberFormat="1" applyFont="1" applyFill="1" applyBorder="1" applyAlignment="1">
      <alignment horizontal="center" vertical="center"/>
    </xf>
    <xf numFmtId="1" fontId="9" fillId="12" borderId="4" xfId="0" applyNumberFormat="1" applyFon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" fontId="10" fillId="11" borderId="2" xfId="0" applyNumberFormat="1" applyFont="1" applyFill="1" applyBorder="1" applyAlignment="1">
      <alignment horizontal="center" vertical="center" wrapText="1"/>
    </xf>
    <xf numFmtId="1" fontId="10" fillId="11" borderId="3" xfId="0" applyNumberFormat="1" applyFont="1" applyFill="1" applyBorder="1" applyAlignment="1">
      <alignment horizontal="center" vertical="center" wrapText="1"/>
    </xf>
    <xf numFmtId="1" fontId="10" fillId="12" borderId="4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" fontId="10" fillId="12" borderId="2" xfId="0" applyNumberFormat="1" applyFont="1" applyFill="1" applyBorder="1" applyAlignment="1">
      <alignment horizontal="center" vertical="center"/>
    </xf>
    <xf numFmtId="1" fontId="10" fillId="12" borderId="3" xfId="0" applyNumberFormat="1" applyFont="1" applyFill="1" applyBorder="1" applyAlignment="1">
      <alignment horizontal="center" vertical="center"/>
    </xf>
    <xf numFmtId="1" fontId="15" fillId="12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" fontId="10" fillId="3" borderId="2" xfId="0" applyNumberFormat="1" applyFont="1" applyFill="1" applyBorder="1" applyAlignment="1">
      <alignment horizontal="center" vertical="center" wrapText="1"/>
    </xf>
    <xf numFmtId="1" fontId="10" fillId="3" borderId="3" xfId="0" applyNumberFormat="1" applyFont="1" applyFill="1" applyBorder="1" applyAlignment="1">
      <alignment horizontal="center" vertical="center" wrapText="1"/>
    </xf>
    <xf numFmtId="1" fontId="10" fillId="3" borderId="4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2" fontId="9" fillId="3" borderId="2" xfId="0" applyNumberFormat="1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2" fontId="10" fillId="3" borderId="2" xfId="0" applyNumberFormat="1" applyFont="1" applyFill="1" applyBorder="1" applyAlignment="1">
      <alignment horizontal="center" vertical="center" wrapText="1"/>
    </xf>
    <xf numFmtId="2" fontId="10" fillId="3" borderId="3" xfId="0" applyNumberFormat="1" applyFont="1" applyFill="1" applyBorder="1" applyAlignment="1">
      <alignment horizontal="center" vertical="center" wrapText="1"/>
    </xf>
    <xf numFmtId="2" fontId="10" fillId="3" borderId="4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12" borderId="2" xfId="0" applyNumberFormat="1" applyFont="1" applyFill="1" applyBorder="1" applyAlignment="1">
      <alignment horizontal="center" vertical="center" wrapText="1"/>
    </xf>
    <xf numFmtId="1" fontId="9" fillId="12" borderId="3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9" fillId="12" borderId="4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/>
    </xf>
    <xf numFmtId="2" fontId="12" fillId="0" borderId="3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10" fillId="0" borderId="4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2" fontId="9" fillId="3" borderId="2" xfId="0" applyNumberFormat="1" applyFont="1" applyFill="1" applyBorder="1" applyAlignment="1">
      <alignment horizontal="center" vertical="center" wrapText="1"/>
    </xf>
    <xf numFmtId="2" fontId="9" fillId="3" borderId="3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99FF"/>
      <color rgb="FFD3A7FF"/>
      <color rgb="FFDBB7FF"/>
      <color rgb="FFD6CCB2"/>
      <color rgb="FFCDBB97"/>
      <color rgb="FFDCC99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yadi.sk/i/DJUZ0DRCdflrnA" TargetMode="External"/><Relationship Id="rId21" Type="http://schemas.openxmlformats.org/officeDocument/2006/relationships/hyperlink" Target="https://yadi.sk/i/RCeaYP2u3Yv-_w" TargetMode="External"/><Relationship Id="rId42" Type="http://schemas.openxmlformats.org/officeDocument/2006/relationships/hyperlink" Target="https://yadi.sk/i/AtaWxSQo7Tvdlw" TargetMode="External"/><Relationship Id="rId63" Type="http://schemas.openxmlformats.org/officeDocument/2006/relationships/image" Target="../media/image32.jpeg"/><Relationship Id="rId84" Type="http://schemas.openxmlformats.org/officeDocument/2006/relationships/image" Target="../media/image43.jpeg"/><Relationship Id="rId138" Type="http://schemas.openxmlformats.org/officeDocument/2006/relationships/image" Target="../media/image70.jpeg"/><Relationship Id="rId159" Type="http://schemas.openxmlformats.org/officeDocument/2006/relationships/image" Target="../media/image81.jpeg"/><Relationship Id="rId170" Type="http://schemas.openxmlformats.org/officeDocument/2006/relationships/hyperlink" Target="https://yadi.sk/i/sSngwPOQwAcI1A" TargetMode="External"/><Relationship Id="rId191" Type="http://schemas.openxmlformats.org/officeDocument/2006/relationships/hyperlink" Target="https://yadi.sk/i/hDU55uSjfLsvpw" TargetMode="External"/><Relationship Id="rId196" Type="http://schemas.openxmlformats.org/officeDocument/2006/relationships/image" Target="../media/image98.jpeg"/><Relationship Id="rId200" Type="http://schemas.openxmlformats.org/officeDocument/2006/relationships/image" Target="../media/image100.jpeg"/><Relationship Id="rId16" Type="http://schemas.openxmlformats.org/officeDocument/2006/relationships/image" Target="../media/image8.jpeg"/><Relationship Id="rId107" Type="http://schemas.openxmlformats.org/officeDocument/2006/relationships/hyperlink" Target="https://yadi.sk/i/DtpgBTujHzN_QA" TargetMode="External"/><Relationship Id="rId11" Type="http://schemas.openxmlformats.org/officeDocument/2006/relationships/hyperlink" Target="https://yadi.sk/i/9fACZYddwHjD2Q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s://yadi.sk/i/7LWvNFDP9g_UAA" TargetMode="External"/><Relationship Id="rId53" Type="http://schemas.openxmlformats.org/officeDocument/2006/relationships/image" Target="../media/image27.jpeg"/><Relationship Id="rId58" Type="http://schemas.openxmlformats.org/officeDocument/2006/relationships/hyperlink" Target="https://yadi.sk/i/-lEQKNLNUp4ZrA" TargetMode="External"/><Relationship Id="rId74" Type="http://schemas.openxmlformats.org/officeDocument/2006/relationships/hyperlink" Target="https://yadi.sk/i/wgVaM8nvC5-3kg" TargetMode="External"/><Relationship Id="rId79" Type="http://schemas.openxmlformats.org/officeDocument/2006/relationships/image" Target="../media/image40.jpeg"/><Relationship Id="rId102" Type="http://schemas.openxmlformats.org/officeDocument/2006/relationships/image" Target="../media/image52.jpeg"/><Relationship Id="rId123" Type="http://schemas.openxmlformats.org/officeDocument/2006/relationships/hyperlink" Target="https://yadi.sk/i/GhfrD2FayS-XLQ" TargetMode="External"/><Relationship Id="rId128" Type="http://schemas.openxmlformats.org/officeDocument/2006/relationships/image" Target="../media/image65.jpeg"/><Relationship Id="rId144" Type="http://schemas.openxmlformats.org/officeDocument/2006/relationships/hyperlink" Target="https://yadi.sk/i/uj96C5ES8iJgCA" TargetMode="External"/><Relationship Id="rId149" Type="http://schemas.openxmlformats.org/officeDocument/2006/relationships/image" Target="../media/image76.jpeg"/><Relationship Id="rId5" Type="http://schemas.openxmlformats.org/officeDocument/2006/relationships/hyperlink" Target="https://yadi.sk/i/A6iU6uxE_mQ9Bg" TargetMode="External"/><Relationship Id="rId90" Type="http://schemas.openxmlformats.org/officeDocument/2006/relationships/image" Target="../media/image46.jpeg"/><Relationship Id="rId95" Type="http://schemas.openxmlformats.org/officeDocument/2006/relationships/hyperlink" Target="https://yadi.sk/i/xn4fWGazJZjsKg" TargetMode="External"/><Relationship Id="rId160" Type="http://schemas.openxmlformats.org/officeDocument/2006/relationships/hyperlink" Target="https://yadi.sk/i/4mK5_GaDNhdWjA" TargetMode="External"/><Relationship Id="rId165" Type="http://schemas.openxmlformats.org/officeDocument/2006/relationships/image" Target="../media/image84.jpeg"/><Relationship Id="rId181" Type="http://schemas.openxmlformats.org/officeDocument/2006/relationships/image" Target="../media/image90.jpeg"/><Relationship Id="rId186" Type="http://schemas.openxmlformats.org/officeDocument/2006/relationships/image" Target="../media/image93.jpeg"/><Relationship Id="rId22" Type="http://schemas.openxmlformats.org/officeDocument/2006/relationships/image" Target="../media/image11.jpeg"/><Relationship Id="rId27" Type="http://schemas.openxmlformats.org/officeDocument/2006/relationships/hyperlink" Target="https://yadi.sk/i/CKteae0egaINnw" TargetMode="External"/><Relationship Id="rId43" Type="http://schemas.openxmlformats.org/officeDocument/2006/relationships/image" Target="../media/image22.jpeg"/><Relationship Id="rId48" Type="http://schemas.openxmlformats.org/officeDocument/2006/relationships/hyperlink" Target="https://yadi.sk/i/BbImmbkr2WyI1w" TargetMode="External"/><Relationship Id="rId64" Type="http://schemas.openxmlformats.org/officeDocument/2006/relationships/hyperlink" Target="https://yadi.sk/i/aaohgeJj3aXfu8" TargetMode="External"/><Relationship Id="rId69" Type="http://schemas.openxmlformats.org/officeDocument/2006/relationships/image" Target="../media/image35.jpeg"/><Relationship Id="rId113" Type="http://schemas.openxmlformats.org/officeDocument/2006/relationships/hyperlink" Target="https://yadi.sk/i/Pa88R46AtvMTYQ" TargetMode="External"/><Relationship Id="rId118" Type="http://schemas.openxmlformats.org/officeDocument/2006/relationships/image" Target="../media/image60.jpeg"/><Relationship Id="rId134" Type="http://schemas.openxmlformats.org/officeDocument/2006/relationships/image" Target="../media/image68.jpeg"/><Relationship Id="rId139" Type="http://schemas.openxmlformats.org/officeDocument/2006/relationships/hyperlink" Target="https://yadi.sk/i/WaYqxIfJMripbA" TargetMode="External"/><Relationship Id="rId80" Type="http://schemas.openxmlformats.org/officeDocument/2006/relationships/hyperlink" Target="https://yadi.sk/i/EBpgrfgvjDf73Q" TargetMode="External"/><Relationship Id="rId85" Type="http://schemas.openxmlformats.org/officeDocument/2006/relationships/hyperlink" Target="https://yadi.sk/i/pV8rIzTjFAxyxw" TargetMode="External"/><Relationship Id="rId150" Type="http://schemas.openxmlformats.org/officeDocument/2006/relationships/hyperlink" Target="https://yadi.sk/i/COjKyH32N-rhdA" TargetMode="External"/><Relationship Id="rId155" Type="http://schemas.openxmlformats.org/officeDocument/2006/relationships/image" Target="../media/image79.jpeg"/><Relationship Id="rId171" Type="http://schemas.openxmlformats.org/officeDocument/2006/relationships/hyperlink" Target="https://yadi.sk/i/NIvcxHIlnOnI1w" TargetMode="External"/><Relationship Id="rId176" Type="http://schemas.openxmlformats.org/officeDocument/2006/relationships/hyperlink" Target="https://yadi.sk/i/M0inTFTlLoM6tQ" TargetMode="External"/><Relationship Id="rId192" Type="http://schemas.openxmlformats.org/officeDocument/2006/relationships/image" Target="../media/image96.jpeg"/><Relationship Id="rId197" Type="http://schemas.openxmlformats.org/officeDocument/2006/relationships/hyperlink" Target="https://yadi.sk/i/mdckNNB5nKrtOw" TargetMode="External"/><Relationship Id="rId201" Type="http://schemas.openxmlformats.org/officeDocument/2006/relationships/hyperlink" Target="&#1042;&#1077;&#1089;&#1085;&#1072;-&#1051;&#1077;&#1090;&#1086;%20BG%20&#1072;&#1082;&#1094;&#1080;&#1103;%2028.06.xlsx" TargetMode="External"/><Relationship Id="rId12" Type="http://schemas.openxmlformats.org/officeDocument/2006/relationships/image" Target="../media/image6.jpeg"/><Relationship Id="rId17" Type="http://schemas.openxmlformats.org/officeDocument/2006/relationships/hyperlink" Target="https://yadi.sk/i/R6PuGzyga9MMWQ" TargetMode="External"/><Relationship Id="rId33" Type="http://schemas.openxmlformats.org/officeDocument/2006/relationships/hyperlink" Target="https://yadi.sk/i/r9RVePsbazVjpA" TargetMode="External"/><Relationship Id="rId38" Type="http://schemas.openxmlformats.org/officeDocument/2006/relationships/image" Target="../media/image19.jpeg"/><Relationship Id="rId59" Type="http://schemas.openxmlformats.org/officeDocument/2006/relationships/image" Target="../media/image30.jpeg"/><Relationship Id="rId103" Type="http://schemas.openxmlformats.org/officeDocument/2006/relationships/hyperlink" Target="https://yadi.sk/i/gCv6vSu5_5TkDQ" TargetMode="External"/><Relationship Id="rId108" Type="http://schemas.openxmlformats.org/officeDocument/2006/relationships/image" Target="../media/image55.jpeg"/><Relationship Id="rId124" Type="http://schemas.openxmlformats.org/officeDocument/2006/relationships/image" Target="../media/image63.jpeg"/><Relationship Id="rId129" Type="http://schemas.openxmlformats.org/officeDocument/2006/relationships/hyperlink" Target="https://yadi.sk/i/E2H3lkECm5myvA" TargetMode="External"/><Relationship Id="rId54" Type="http://schemas.openxmlformats.org/officeDocument/2006/relationships/hyperlink" Target="https://yadi.sk/i/6QOZQPbG39qb8Y" TargetMode="External"/><Relationship Id="rId70" Type="http://schemas.openxmlformats.org/officeDocument/2006/relationships/hyperlink" Target="https://yadi.sk/i/ZP6K7YbbSUEYcQ" TargetMode="External"/><Relationship Id="rId75" Type="http://schemas.openxmlformats.org/officeDocument/2006/relationships/image" Target="../media/image38.jpeg"/><Relationship Id="rId91" Type="http://schemas.openxmlformats.org/officeDocument/2006/relationships/hyperlink" Target="https://yadi.sk/i/xNZiTkAvgw9JQA" TargetMode="External"/><Relationship Id="rId96" Type="http://schemas.openxmlformats.org/officeDocument/2006/relationships/image" Target="../media/image49.jpeg"/><Relationship Id="rId140" Type="http://schemas.openxmlformats.org/officeDocument/2006/relationships/image" Target="../media/image71.jpeg"/><Relationship Id="rId145" Type="http://schemas.openxmlformats.org/officeDocument/2006/relationships/image" Target="../media/image74.jpeg"/><Relationship Id="rId161" Type="http://schemas.openxmlformats.org/officeDocument/2006/relationships/image" Target="../media/image82.jpeg"/><Relationship Id="rId166" Type="http://schemas.openxmlformats.org/officeDocument/2006/relationships/hyperlink" Target="https://yadi.sk/i/UEGyur5cKsg_ug" TargetMode="External"/><Relationship Id="rId182" Type="http://schemas.openxmlformats.org/officeDocument/2006/relationships/hyperlink" Target="https://yadi.sk/i/vyS3Paa82a31nA" TargetMode="External"/><Relationship Id="rId187" Type="http://schemas.openxmlformats.org/officeDocument/2006/relationships/hyperlink" Target="https://yadi.sk/i/jzQnjSFhUPSicQ" TargetMode="External"/><Relationship Id="rId1" Type="http://schemas.openxmlformats.org/officeDocument/2006/relationships/hyperlink" Target="https://yadi.sk/i/9Rv3lYeU47q1Xg" TargetMode="External"/><Relationship Id="rId6" Type="http://schemas.openxmlformats.org/officeDocument/2006/relationships/image" Target="../media/image3.jpeg"/><Relationship Id="rId23" Type="http://schemas.openxmlformats.org/officeDocument/2006/relationships/hyperlink" Target="https://yadi.sk/i/B5gcdT0RJfT8Nw" TargetMode="External"/><Relationship Id="rId28" Type="http://schemas.openxmlformats.org/officeDocument/2006/relationships/image" Target="../media/image14.jpeg"/><Relationship Id="rId49" Type="http://schemas.openxmlformats.org/officeDocument/2006/relationships/image" Target="../media/image25.jpeg"/><Relationship Id="rId114" Type="http://schemas.openxmlformats.org/officeDocument/2006/relationships/image" Target="../media/image58.jpeg"/><Relationship Id="rId119" Type="http://schemas.openxmlformats.org/officeDocument/2006/relationships/hyperlink" Target="https://yadi.sk/i/fIRBAhvY3WdT7J" TargetMode="External"/><Relationship Id="rId44" Type="http://schemas.openxmlformats.org/officeDocument/2006/relationships/hyperlink" Target="https://yadi.sk/i/Ptr1fZ6_uSImuQ" TargetMode="External"/><Relationship Id="rId60" Type="http://schemas.openxmlformats.org/officeDocument/2006/relationships/hyperlink" Target="https://yadi.sk/i/Uz8InITJ3aXZiy" TargetMode="External"/><Relationship Id="rId65" Type="http://schemas.openxmlformats.org/officeDocument/2006/relationships/image" Target="../media/image33.jpeg"/><Relationship Id="rId81" Type="http://schemas.openxmlformats.org/officeDocument/2006/relationships/image" Target="../media/image41.jpeg"/><Relationship Id="rId86" Type="http://schemas.openxmlformats.org/officeDocument/2006/relationships/image" Target="../media/image44.jpeg"/><Relationship Id="rId130" Type="http://schemas.openxmlformats.org/officeDocument/2006/relationships/image" Target="../media/image66.jpeg"/><Relationship Id="rId135" Type="http://schemas.openxmlformats.org/officeDocument/2006/relationships/hyperlink" Target="https://yadi.sk/i/nraBiTYgXzPtlQ" TargetMode="External"/><Relationship Id="rId151" Type="http://schemas.openxmlformats.org/officeDocument/2006/relationships/image" Target="../media/image77.jpeg"/><Relationship Id="rId156" Type="http://schemas.openxmlformats.org/officeDocument/2006/relationships/hyperlink" Target="https://yadi.sk/i/yvq5xw3H_chbhw" TargetMode="External"/><Relationship Id="rId177" Type="http://schemas.openxmlformats.org/officeDocument/2006/relationships/image" Target="../media/image88.jpeg"/><Relationship Id="rId198" Type="http://schemas.openxmlformats.org/officeDocument/2006/relationships/image" Target="../media/image99.jpeg"/><Relationship Id="rId172" Type="http://schemas.openxmlformats.org/officeDocument/2006/relationships/hyperlink" Target="https://yadi.sk/i/l5nZByEb7XFNbA" TargetMode="External"/><Relationship Id="rId193" Type="http://schemas.openxmlformats.org/officeDocument/2006/relationships/hyperlink" Target="https://yadi.sk/i/Bz1fZwEvigoGWQ" TargetMode="External"/><Relationship Id="rId202" Type="http://schemas.openxmlformats.org/officeDocument/2006/relationships/image" Target="../media/image101.jpeg"/><Relationship Id="rId13" Type="http://schemas.openxmlformats.org/officeDocument/2006/relationships/hyperlink" Target="https://yadi.sk/i/a_wAO9VxPwV2RA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s://yadi.sk/i/W9DZeU6i3RMdxv" TargetMode="External"/><Relationship Id="rId109" Type="http://schemas.openxmlformats.org/officeDocument/2006/relationships/hyperlink" Target="https://yadi.sk/i/SNd-_mIaLEiSxA" TargetMode="External"/><Relationship Id="rId34" Type="http://schemas.openxmlformats.org/officeDocument/2006/relationships/image" Target="../media/image17.jpeg"/><Relationship Id="rId50" Type="http://schemas.openxmlformats.org/officeDocument/2006/relationships/hyperlink" Target="https://yadi.sk/i/IE1tGr153RVUbm" TargetMode="External"/><Relationship Id="rId55" Type="http://schemas.openxmlformats.org/officeDocument/2006/relationships/image" Target="../media/image28.jpeg"/><Relationship Id="rId76" Type="http://schemas.openxmlformats.org/officeDocument/2006/relationships/hyperlink" Target="https://yadi.sk/i/bYA6aZTvAGlJJg" TargetMode="External"/><Relationship Id="rId97" Type="http://schemas.openxmlformats.org/officeDocument/2006/relationships/hyperlink" Target="https://yadi.sk/i/A8D4Xo5uVGvZag" TargetMode="External"/><Relationship Id="rId104" Type="http://schemas.openxmlformats.org/officeDocument/2006/relationships/image" Target="../media/image53.jpeg"/><Relationship Id="rId120" Type="http://schemas.openxmlformats.org/officeDocument/2006/relationships/image" Target="../media/image61.jpeg"/><Relationship Id="rId125" Type="http://schemas.openxmlformats.org/officeDocument/2006/relationships/hyperlink" Target="https://yadi.sk/i/ALWPSZD5fh4RlA" TargetMode="External"/><Relationship Id="rId141" Type="http://schemas.openxmlformats.org/officeDocument/2006/relationships/image" Target="../media/image72.jpeg"/><Relationship Id="rId146" Type="http://schemas.openxmlformats.org/officeDocument/2006/relationships/hyperlink" Target="https://yadi.sk/i/FqIt05Wun945RQ" TargetMode="External"/><Relationship Id="rId167" Type="http://schemas.openxmlformats.org/officeDocument/2006/relationships/image" Target="../media/image85.jpeg"/><Relationship Id="rId188" Type="http://schemas.openxmlformats.org/officeDocument/2006/relationships/image" Target="../media/image94.jpeg"/><Relationship Id="rId7" Type="http://schemas.openxmlformats.org/officeDocument/2006/relationships/hyperlink" Target="https://yadi.sk/i/WHINwrNw3RMsYd" TargetMode="External"/><Relationship Id="rId71" Type="http://schemas.openxmlformats.org/officeDocument/2006/relationships/image" Target="../media/image36.jpeg"/><Relationship Id="rId92" Type="http://schemas.openxmlformats.org/officeDocument/2006/relationships/image" Target="../media/image47.jpeg"/><Relationship Id="rId162" Type="http://schemas.openxmlformats.org/officeDocument/2006/relationships/hyperlink" Target="https://yadi.sk/i/7wEel_s7qWeOlw" TargetMode="External"/><Relationship Id="rId183" Type="http://schemas.openxmlformats.org/officeDocument/2006/relationships/image" Target="../media/image91.jpeg"/><Relationship Id="rId2" Type="http://schemas.openxmlformats.org/officeDocument/2006/relationships/image" Target="../media/image1.jpeg"/><Relationship Id="rId29" Type="http://schemas.openxmlformats.org/officeDocument/2006/relationships/hyperlink" Target="https://yadi.sk/i/BWSqiwGItcBjew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image" Target="../media/image23.jpeg"/><Relationship Id="rId66" Type="http://schemas.openxmlformats.org/officeDocument/2006/relationships/hyperlink" Target="https://yadi.sk/i/7gaM4JLFDoYIow" TargetMode="External"/><Relationship Id="rId87" Type="http://schemas.openxmlformats.org/officeDocument/2006/relationships/hyperlink" Target="https://yadi.sk/i/SL_n9ibGt69g-g" TargetMode="External"/><Relationship Id="rId110" Type="http://schemas.openxmlformats.org/officeDocument/2006/relationships/image" Target="../media/image56.jpeg"/><Relationship Id="rId115" Type="http://schemas.openxmlformats.org/officeDocument/2006/relationships/hyperlink" Target="https://yadi.sk/i/B-I38tONT5Fzlw" TargetMode="External"/><Relationship Id="rId131" Type="http://schemas.openxmlformats.org/officeDocument/2006/relationships/hyperlink" Target="https://yadi.sk/i/CdxMGYC_U3XooQ" TargetMode="External"/><Relationship Id="rId136" Type="http://schemas.openxmlformats.org/officeDocument/2006/relationships/image" Target="../media/image69.jpeg"/><Relationship Id="rId157" Type="http://schemas.openxmlformats.org/officeDocument/2006/relationships/image" Target="../media/image80.jpeg"/><Relationship Id="rId178" Type="http://schemas.openxmlformats.org/officeDocument/2006/relationships/hyperlink" Target="https://yadi.sk/i/Wxrl2Ps12tpd_w" TargetMode="External"/><Relationship Id="rId61" Type="http://schemas.openxmlformats.org/officeDocument/2006/relationships/image" Target="../media/image31.jpeg"/><Relationship Id="rId82" Type="http://schemas.openxmlformats.org/officeDocument/2006/relationships/hyperlink" Target="https://yadi.sk/i/HBYBO4O7VY0iJQ" TargetMode="External"/><Relationship Id="rId152" Type="http://schemas.openxmlformats.org/officeDocument/2006/relationships/hyperlink" Target="https://yadi.sk/i/j9N3BT3ZD3Q1zQ" TargetMode="External"/><Relationship Id="rId173" Type="http://schemas.openxmlformats.org/officeDocument/2006/relationships/image" Target="../media/image87.jpeg"/><Relationship Id="rId194" Type="http://schemas.openxmlformats.org/officeDocument/2006/relationships/image" Target="../media/image97.jpeg"/><Relationship Id="rId199" Type="http://schemas.openxmlformats.org/officeDocument/2006/relationships/hyperlink" Target="https://yadi.sk/i/a7zfKYgp3PP3BJ" TargetMode="External"/><Relationship Id="rId203" Type="http://schemas.openxmlformats.org/officeDocument/2006/relationships/hyperlink" Target="&#1042;&#1077;&#1089;&#1085;&#1072;-&#1051;&#1077;&#1090;&#1086;%20BG%202020%20&#1072;&#1082;&#1094;&#1080;&#1103;%2028.06.xlsx" TargetMode="External"/><Relationship Id="rId19" Type="http://schemas.openxmlformats.org/officeDocument/2006/relationships/hyperlink" Target="https://yadi.sk/i/lVymfCj8hfCGjg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https://yadi.sk/i/Eqaar0oBJL5Pfw" TargetMode="External"/><Relationship Id="rId56" Type="http://schemas.openxmlformats.org/officeDocument/2006/relationships/hyperlink" Target="https://yadi.sk/i/QkB1vb4a3RUiFS" TargetMode="External"/><Relationship Id="rId77" Type="http://schemas.openxmlformats.org/officeDocument/2006/relationships/image" Target="../media/image39.jpeg"/><Relationship Id="rId100" Type="http://schemas.openxmlformats.org/officeDocument/2006/relationships/image" Target="../media/image51.jpeg"/><Relationship Id="rId105" Type="http://schemas.openxmlformats.org/officeDocument/2006/relationships/hyperlink" Target="https://yadi.sk/i/4qOBDDLYIDlVCg" TargetMode="External"/><Relationship Id="rId126" Type="http://schemas.openxmlformats.org/officeDocument/2006/relationships/image" Target="../media/image64.jpeg"/><Relationship Id="rId147" Type="http://schemas.openxmlformats.org/officeDocument/2006/relationships/image" Target="../media/image75.jpeg"/><Relationship Id="rId168" Type="http://schemas.openxmlformats.org/officeDocument/2006/relationships/hyperlink" Target="https://yadi.sk/i/g-ygGmo9ArovOw" TargetMode="External"/><Relationship Id="rId8" Type="http://schemas.openxmlformats.org/officeDocument/2006/relationships/image" Target="../media/image4.jpeg"/><Relationship Id="rId51" Type="http://schemas.openxmlformats.org/officeDocument/2006/relationships/image" Target="../media/image26.jpeg"/><Relationship Id="rId72" Type="http://schemas.openxmlformats.org/officeDocument/2006/relationships/hyperlink" Target="https://yadi.sk/i/m5PoshYV_7aJsA" TargetMode="External"/><Relationship Id="rId93" Type="http://schemas.openxmlformats.org/officeDocument/2006/relationships/hyperlink" Target="https://yadi.sk/i/5AJeTGEugPN06A" TargetMode="External"/><Relationship Id="rId98" Type="http://schemas.openxmlformats.org/officeDocument/2006/relationships/image" Target="../media/image50.jpeg"/><Relationship Id="rId121" Type="http://schemas.openxmlformats.org/officeDocument/2006/relationships/hyperlink" Target="https://yadi.sk/i/jJMJTAeIf9dmyQ" TargetMode="External"/><Relationship Id="rId142" Type="http://schemas.openxmlformats.org/officeDocument/2006/relationships/hyperlink" Target="https://yadi.sk/i/1eUEd2Ib1vfaAA" TargetMode="External"/><Relationship Id="rId163" Type="http://schemas.openxmlformats.org/officeDocument/2006/relationships/image" Target="../media/image83.jpeg"/><Relationship Id="rId184" Type="http://schemas.openxmlformats.org/officeDocument/2006/relationships/image" Target="../media/image92.jpeg"/><Relationship Id="rId189" Type="http://schemas.openxmlformats.org/officeDocument/2006/relationships/hyperlink" Target="https://yadi.sk/i/DmujwdMrXeFl-w" TargetMode="External"/><Relationship Id="rId3" Type="http://schemas.openxmlformats.org/officeDocument/2006/relationships/hyperlink" Target="https://yadi.sk/i/jsjzmCffMmbXfw" TargetMode="External"/><Relationship Id="rId25" Type="http://schemas.openxmlformats.org/officeDocument/2006/relationships/hyperlink" Target="https://yadi.sk/i/M5ZXdzLd1jE-1g" TargetMode="External"/><Relationship Id="rId46" Type="http://schemas.openxmlformats.org/officeDocument/2006/relationships/hyperlink" Target="https://yadi.sk/i/fb4_Eg71sx3zVA" TargetMode="External"/><Relationship Id="rId67" Type="http://schemas.openxmlformats.org/officeDocument/2006/relationships/image" Target="../media/image34.jpeg"/><Relationship Id="rId116" Type="http://schemas.openxmlformats.org/officeDocument/2006/relationships/image" Target="../media/image59.jpeg"/><Relationship Id="rId137" Type="http://schemas.openxmlformats.org/officeDocument/2006/relationships/hyperlink" Target="https://yadi.sk/i/4r-HGbFMusWi5A" TargetMode="External"/><Relationship Id="rId158" Type="http://schemas.openxmlformats.org/officeDocument/2006/relationships/hyperlink" Target="https://yadi.sk/i/EX9zmrTk3RMuiK" TargetMode="External"/><Relationship Id="rId20" Type="http://schemas.openxmlformats.org/officeDocument/2006/relationships/image" Target="../media/image10.jpeg"/><Relationship Id="rId41" Type="http://schemas.openxmlformats.org/officeDocument/2006/relationships/image" Target="../media/image21.jpeg"/><Relationship Id="rId62" Type="http://schemas.openxmlformats.org/officeDocument/2006/relationships/hyperlink" Target="https://yadi.sk/i/cmXwPl3t3WdLdN" TargetMode="External"/><Relationship Id="rId83" Type="http://schemas.openxmlformats.org/officeDocument/2006/relationships/image" Target="../media/image42.jpeg"/><Relationship Id="rId88" Type="http://schemas.openxmlformats.org/officeDocument/2006/relationships/image" Target="../media/image45.jpeg"/><Relationship Id="rId111" Type="http://schemas.openxmlformats.org/officeDocument/2006/relationships/hyperlink" Target="https://yadi.sk/i/PPXl2nsWV37R4w" TargetMode="External"/><Relationship Id="rId132" Type="http://schemas.openxmlformats.org/officeDocument/2006/relationships/image" Target="../media/image67.jpeg"/><Relationship Id="rId153" Type="http://schemas.openxmlformats.org/officeDocument/2006/relationships/image" Target="../media/image78.jpeg"/><Relationship Id="rId174" Type="http://schemas.openxmlformats.org/officeDocument/2006/relationships/hyperlink" Target="https://yadi.sk/i/xTUBPNBhvErSVw" TargetMode="External"/><Relationship Id="rId179" Type="http://schemas.openxmlformats.org/officeDocument/2006/relationships/image" Target="../media/image89.jpeg"/><Relationship Id="rId195" Type="http://schemas.openxmlformats.org/officeDocument/2006/relationships/hyperlink" Target="https://yadi.sk/i/Um_apw8S-JPbpQ" TargetMode="External"/><Relationship Id="rId190" Type="http://schemas.openxmlformats.org/officeDocument/2006/relationships/image" Target="../media/image95.jpeg"/><Relationship Id="rId204" Type="http://schemas.openxmlformats.org/officeDocument/2006/relationships/image" Target="../media/image102.jpeg"/><Relationship Id="rId15" Type="http://schemas.openxmlformats.org/officeDocument/2006/relationships/hyperlink" Target="https://yadi.sk/i/cEodvD5pQrd4dQ" TargetMode="External"/><Relationship Id="rId36" Type="http://schemas.openxmlformats.org/officeDocument/2006/relationships/image" Target="../media/image18.jpeg"/><Relationship Id="rId57" Type="http://schemas.openxmlformats.org/officeDocument/2006/relationships/image" Target="../media/image29.jpeg"/><Relationship Id="rId106" Type="http://schemas.openxmlformats.org/officeDocument/2006/relationships/image" Target="../media/image54.jpeg"/><Relationship Id="rId127" Type="http://schemas.openxmlformats.org/officeDocument/2006/relationships/hyperlink" Target="https://yadi.sk/i/YnP8NG_H0YJiDA" TargetMode="External"/><Relationship Id="rId10" Type="http://schemas.openxmlformats.org/officeDocument/2006/relationships/image" Target="../media/image5.jpeg"/><Relationship Id="rId31" Type="http://schemas.openxmlformats.org/officeDocument/2006/relationships/hyperlink" Target="https://yadi.sk/i/s41Oq6HRSEwEeg" TargetMode="External"/><Relationship Id="rId52" Type="http://schemas.openxmlformats.org/officeDocument/2006/relationships/hyperlink" Target="https://yadi.sk/i/7DJqPDnc3RVUcV" TargetMode="External"/><Relationship Id="rId73" Type="http://schemas.openxmlformats.org/officeDocument/2006/relationships/image" Target="../media/image37.jpeg"/><Relationship Id="rId78" Type="http://schemas.openxmlformats.org/officeDocument/2006/relationships/hyperlink" Target="https://yadi.sk/i/1OpOcf9s6r6DHA" TargetMode="External"/><Relationship Id="rId94" Type="http://schemas.openxmlformats.org/officeDocument/2006/relationships/image" Target="../media/image48.jpeg"/><Relationship Id="rId99" Type="http://schemas.openxmlformats.org/officeDocument/2006/relationships/hyperlink" Target="https://yadi.sk/i/HdFKxbAK9u-fWw" TargetMode="External"/><Relationship Id="rId101" Type="http://schemas.openxmlformats.org/officeDocument/2006/relationships/hyperlink" Target="https://yadi.sk/i/6ZfiYguz5euwcw" TargetMode="External"/><Relationship Id="rId122" Type="http://schemas.openxmlformats.org/officeDocument/2006/relationships/image" Target="../media/image62.jpeg"/><Relationship Id="rId143" Type="http://schemas.openxmlformats.org/officeDocument/2006/relationships/image" Target="../media/image73.jpeg"/><Relationship Id="rId148" Type="http://schemas.openxmlformats.org/officeDocument/2006/relationships/hyperlink" Target="https://yadi.sk/i/mCFaYHzL_fJiSw" TargetMode="External"/><Relationship Id="rId164" Type="http://schemas.openxmlformats.org/officeDocument/2006/relationships/hyperlink" Target="https://yadi.sk/i/OW7QkJkuRhKsmA" TargetMode="External"/><Relationship Id="rId169" Type="http://schemas.openxmlformats.org/officeDocument/2006/relationships/image" Target="../media/image86.jpeg"/><Relationship Id="rId185" Type="http://schemas.openxmlformats.org/officeDocument/2006/relationships/hyperlink" Target="https://yadi.sk/i/P04qW1UBJYEDBg" TargetMode="External"/><Relationship Id="rId4" Type="http://schemas.openxmlformats.org/officeDocument/2006/relationships/image" Target="../media/image2.jpeg"/><Relationship Id="rId9" Type="http://schemas.openxmlformats.org/officeDocument/2006/relationships/hyperlink" Target="https://yadi.sk/i/ow82YgbMCbNmEQ" TargetMode="External"/><Relationship Id="rId180" Type="http://schemas.openxmlformats.org/officeDocument/2006/relationships/hyperlink" Target="https://yadi.sk/i/myB6TlKi3T3NHy" TargetMode="External"/><Relationship Id="rId26" Type="http://schemas.openxmlformats.org/officeDocument/2006/relationships/image" Target="../media/image13.jpeg"/><Relationship Id="rId47" Type="http://schemas.openxmlformats.org/officeDocument/2006/relationships/image" Target="../media/image24.jpeg"/><Relationship Id="rId68" Type="http://schemas.openxmlformats.org/officeDocument/2006/relationships/hyperlink" Target="https://yadi.sk/i/VFglabQy9nOgDQ" TargetMode="External"/><Relationship Id="rId89" Type="http://schemas.openxmlformats.org/officeDocument/2006/relationships/hyperlink" Target="https://yadi.sk/i/b2qPwOjvlPfQWw" TargetMode="External"/><Relationship Id="rId112" Type="http://schemas.openxmlformats.org/officeDocument/2006/relationships/image" Target="../media/image57.jpeg"/><Relationship Id="rId133" Type="http://schemas.openxmlformats.org/officeDocument/2006/relationships/hyperlink" Target="https://yadi.sk/i/v38k-aTh-uzF9A" TargetMode="External"/><Relationship Id="rId154" Type="http://schemas.openxmlformats.org/officeDocument/2006/relationships/hyperlink" Target="https://yadi.sk/i/4OjGnW2aEsL40A" TargetMode="External"/><Relationship Id="rId175" Type="http://schemas.openxmlformats.org/officeDocument/2006/relationships/hyperlink" Target="https://yadi.sk/i/qHNV2T9-SfrL8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94</xdr:row>
      <xdr:rowOff>0</xdr:rowOff>
    </xdr:from>
    <xdr:to>
      <xdr:col>5</xdr:col>
      <xdr:colOff>0</xdr:colOff>
      <xdr:row>100</xdr:row>
      <xdr:rowOff>29188</xdr:rowOff>
    </xdr:to>
    <xdr:pic>
      <xdr:nvPicPr>
        <xdr:cNvPr id="146" name="Рисунок 145" descr="2706 мол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18409" y="13456227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4</xdr:col>
      <xdr:colOff>8659</xdr:colOff>
      <xdr:row>106</xdr:row>
      <xdr:rowOff>25978</xdr:rowOff>
    </xdr:from>
    <xdr:to>
      <xdr:col>5</xdr:col>
      <xdr:colOff>11250</xdr:colOff>
      <xdr:row>112</xdr:row>
      <xdr:rowOff>55167</xdr:rowOff>
    </xdr:to>
    <xdr:pic>
      <xdr:nvPicPr>
        <xdr:cNvPr id="147" name="Рисунок 146" descr="2706 зел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7068" y="1788102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453</xdr:row>
      <xdr:rowOff>0</xdr:rowOff>
    </xdr:from>
    <xdr:to>
      <xdr:col>5</xdr:col>
      <xdr:colOff>0</xdr:colOff>
      <xdr:row>457</xdr:row>
      <xdr:rowOff>46508</xdr:rowOff>
    </xdr:to>
    <xdr:pic>
      <xdr:nvPicPr>
        <xdr:cNvPr id="150" name="Рисунок 149" descr="8058 бежевый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18409" y="2081212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1</xdr:rowOff>
    </xdr:from>
    <xdr:to>
      <xdr:col>5</xdr:col>
      <xdr:colOff>0</xdr:colOff>
      <xdr:row>132</xdr:row>
      <xdr:rowOff>135125</xdr:rowOff>
    </xdr:to>
    <xdr:pic>
      <xdr:nvPicPr>
        <xdr:cNvPr id="132" name="Рисунок 131" descr="3412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18409" y="40940183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4</xdr:col>
      <xdr:colOff>8658</xdr:colOff>
      <xdr:row>100</xdr:row>
      <xdr:rowOff>1</xdr:rowOff>
    </xdr:from>
    <xdr:to>
      <xdr:col>5</xdr:col>
      <xdr:colOff>11249</xdr:colOff>
      <xdr:row>106</xdr:row>
      <xdr:rowOff>31216</xdr:rowOff>
    </xdr:to>
    <xdr:pic>
      <xdr:nvPicPr>
        <xdr:cNvPr id="108" name="Рисунок 107" descr="2706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27067" y="15724910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961159</xdr:colOff>
      <xdr:row>131</xdr:row>
      <xdr:rowOff>0</xdr:rowOff>
    </xdr:from>
    <xdr:to>
      <xdr:col>4</xdr:col>
      <xdr:colOff>1284136</xdr:colOff>
      <xdr:row>137</xdr:row>
      <xdr:rowOff>133098</xdr:rowOff>
    </xdr:to>
    <xdr:pic>
      <xdr:nvPicPr>
        <xdr:cNvPr id="109" name="Рисунок 108" descr="3412 син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1091" y="3865418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4</xdr:col>
      <xdr:colOff>3</xdr:colOff>
      <xdr:row>299</xdr:row>
      <xdr:rowOff>1633105</xdr:rowOff>
    </xdr:from>
    <xdr:to>
      <xdr:col>5</xdr:col>
      <xdr:colOff>0</xdr:colOff>
      <xdr:row>305</xdr:row>
      <xdr:rowOff>181842</xdr:rowOff>
    </xdr:to>
    <xdr:pic>
      <xdr:nvPicPr>
        <xdr:cNvPr id="161" name="Рисунок 160" descr="3609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35730" y="181499741"/>
          <a:ext cx="1437406" cy="1951760"/>
        </a:xfrm>
        <a:prstGeom prst="rect">
          <a:avLst/>
        </a:prstGeom>
      </xdr:spPr>
    </xdr:pic>
    <xdr:clientData/>
  </xdr:twoCellAnchor>
  <xdr:twoCellAnchor editAs="oneCell">
    <xdr:from>
      <xdr:col>3</xdr:col>
      <xdr:colOff>969817</xdr:colOff>
      <xdr:row>305</xdr:row>
      <xdr:rowOff>181842</xdr:rowOff>
    </xdr:from>
    <xdr:to>
      <xdr:col>4</xdr:col>
      <xdr:colOff>1292794</xdr:colOff>
      <xdr:row>311</xdr:row>
      <xdr:rowOff>161103</xdr:rowOff>
    </xdr:to>
    <xdr:pic>
      <xdr:nvPicPr>
        <xdr:cNvPr id="163" name="Рисунок 162" descr="3609 фуксия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08017" y="39539142"/>
          <a:ext cx="1442598" cy="21509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311</xdr:row>
      <xdr:rowOff>77932</xdr:rowOff>
    </xdr:from>
    <xdr:to>
      <xdr:col>5</xdr:col>
      <xdr:colOff>0</xdr:colOff>
      <xdr:row>317</xdr:row>
      <xdr:rowOff>57191</xdr:rowOff>
    </xdr:to>
    <xdr:pic>
      <xdr:nvPicPr>
        <xdr:cNvPr id="167" name="Рисунок 166" descr="3609 син, 8090 б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19275" y="41606932"/>
          <a:ext cx="1440866" cy="2150960"/>
        </a:xfrm>
        <a:prstGeom prst="rect">
          <a:avLst/>
        </a:prstGeom>
      </xdr:spPr>
    </xdr:pic>
    <xdr:clientData/>
  </xdr:twoCellAnchor>
  <xdr:twoCellAnchor editAs="oneCell">
    <xdr:from>
      <xdr:col>4</xdr:col>
      <xdr:colOff>8659</xdr:colOff>
      <xdr:row>5</xdr:row>
      <xdr:rowOff>8660</xdr:rowOff>
    </xdr:from>
    <xdr:to>
      <xdr:col>5</xdr:col>
      <xdr:colOff>8659</xdr:colOff>
      <xdr:row>10</xdr:row>
      <xdr:rowOff>51956</xdr:rowOff>
    </xdr:to>
    <xdr:pic>
      <xdr:nvPicPr>
        <xdr:cNvPr id="145" name="Рисунок 144" descr="1156В, 1156Н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44386" y="7403524"/>
          <a:ext cx="1437409" cy="22080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</xdr:row>
      <xdr:rowOff>419098</xdr:rowOff>
    </xdr:from>
    <xdr:to>
      <xdr:col>5</xdr:col>
      <xdr:colOff>11250</xdr:colOff>
      <xdr:row>16</xdr:row>
      <xdr:rowOff>225135</xdr:rowOff>
    </xdr:to>
    <xdr:pic>
      <xdr:nvPicPr>
        <xdr:cNvPr id="157" name="Рисунок 156" descr="1158 роз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45252" y="4869871"/>
          <a:ext cx="1439134" cy="1693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5</xdr:col>
      <xdr:colOff>0</xdr:colOff>
      <xdr:row>5</xdr:row>
      <xdr:rowOff>8659</xdr:rowOff>
    </xdr:to>
    <xdr:pic>
      <xdr:nvPicPr>
        <xdr:cNvPr id="160" name="Рисунок 159" descr="1155 беж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35727" y="779318"/>
          <a:ext cx="1437409" cy="19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1108364</xdr:colOff>
      <xdr:row>16</xdr:row>
      <xdr:rowOff>190500</xdr:rowOff>
    </xdr:from>
    <xdr:to>
      <xdr:col>4</xdr:col>
      <xdr:colOff>1437408</xdr:colOff>
      <xdr:row>24</xdr:row>
      <xdr:rowOff>222991</xdr:rowOff>
    </xdr:to>
    <xdr:pic>
      <xdr:nvPicPr>
        <xdr:cNvPr id="169" name="Рисунок 168" descr="1158; 8079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72591" y="6528955"/>
          <a:ext cx="1446067" cy="197212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90</xdr:row>
      <xdr:rowOff>1731</xdr:rowOff>
    </xdr:from>
    <xdr:to>
      <xdr:col>5</xdr:col>
      <xdr:colOff>11250</xdr:colOff>
      <xdr:row>94</xdr:row>
      <xdr:rowOff>121228</xdr:rowOff>
    </xdr:to>
    <xdr:pic>
      <xdr:nvPicPr>
        <xdr:cNvPr id="180" name="Рисунок 179" descr="2670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845252" y="41972345"/>
          <a:ext cx="1439134" cy="209376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5</xdr:col>
      <xdr:colOff>0</xdr:colOff>
      <xdr:row>42</xdr:row>
      <xdr:rowOff>883227</xdr:rowOff>
    </xdr:to>
    <xdr:pic>
      <xdr:nvPicPr>
        <xdr:cNvPr id="181" name="Рисунок 180" descr="2657 гол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35727" y="27397364"/>
          <a:ext cx="1437409" cy="1757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65</xdr:row>
      <xdr:rowOff>1</xdr:rowOff>
    </xdr:from>
    <xdr:to>
      <xdr:col>5</xdr:col>
      <xdr:colOff>11250</xdr:colOff>
      <xdr:row>78</xdr:row>
      <xdr:rowOff>17320</xdr:rowOff>
    </xdr:to>
    <xdr:pic>
      <xdr:nvPicPr>
        <xdr:cNvPr id="183" name="Рисунок 182" descr="2667 беж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45252" y="36082433"/>
          <a:ext cx="1439134" cy="2268682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</xdr:colOff>
      <xdr:row>78</xdr:row>
      <xdr:rowOff>9525</xdr:rowOff>
    </xdr:from>
    <xdr:to>
      <xdr:col>5</xdr:col>
      <xdr:colOff>19909</xdr:colOff>
      <xdr:row>84</xdr:row>
      <xdr:rowOff>60614</xdr:rowOff>
    </xdr:to>
    <xdr:pic>
      <xdr:nvPicPr>
        <xdr:cNvPr id="184" name="Рисунок 183" descr="2669 red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53045" y="38343320"/>
          <a:ext cx="1440000" cy="1869498"/>
        </a:xfrm>
        <a:prstGeom prst="rect">
          <a:avLst/>
        </a:prstGeom>
      </xdr:spPr>
    </xdr:pic>
    <xdr:clientData/>
  </xdr:twoCellAnchor>
  <xdr:twoCellAnchor editAs="oneCell">
    <xdr:from>
      <xdr:col>4</xdr:col>
      <xdr:colOff>26843</xdr:colOff>
      <xdr:row>84</xdr:row>
      <xdr:rowOff>60613</xdr:rowOff>
    </xdr:from>
    <xdr:to>
      <xdr:col>5</xdr:col>
      <xdr:colOff>29434</xdr:colOff>
      <xdr:row>90</xdr:row>
      <xdr:rowOff>9565</xdr:rowOff>
    </xdr:to>
    <xdr:pic>
      <xdr:nvPicPr>
        <xdr:cNvPr id="188" name="Рисунок 187" descr="2669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862570" y="40212818"/>
          <a:ext cx="1440000" cy="1767362"/>
        </a:xfrm>
        <a:prstGeom prst="rect">
          <a:avLst/>
        </a:prstGeom>
      </xdr:spPr>
    </xdr:pic>
    <xdr:clientData/>
  </xdr:twoCellAnchor>
  <xdr:twoCellAnchor editAs="oneCell">
    <xdr:from>
      <xdr:col>4</xdr:col>
      <xdr:colOff>8659</xdr:colOff>
      <xdr:row>60</xdr:row>
      <xdr:rowOff>10391</xdr:rowOff>
    </xdr:from>
    <xdr:to>
      <xdr:col>5</xdr:col>
      <xdr:colOff>8659</xdr:colOff>
      <xdr:row>65</xdr:row>
      <xdr:rowOff>8659</xdr:rowOff>
    </xdr:to>
    <xdr:pic>
      <xdr:nvPicPr>
        <xdr:cNvPr id="189" name="Рисунок 188" descr="2665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44386" y="34144527"/>
          <a:ext cx="1437409" cy="19465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5</xdr:col>
      <xdr:colOff>0</xdr:colOff>
      <xdr:row>31</xdr:row>
      <xdr:rowOff>103908</xdr:rowOff>
    </xdr:to>
    <xdr:pic>
      <xdr:nvPicPr>
        <xdr:cNvPr id="192" name="Рисунок 191" descr="2631 синий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835727" y="21336000"/>
          <a:ext cx="1437409" cy="192231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31</xdr:row>
      <xdr:rowOff>0</xdr:rowOff>
    </xdr:from>
    <xdr:to>
      <xdr:col>5</xdr:col>
      <xdr:colOff>0</xdr:colOff>
      <xdr:row>41</xdr:row>
      <xdr:rowOff>25978</xdr:rowOff>
    </xdr:to>
    <xdr:pic>
      <xdr:nvPicPr>
        <xdr:cNvPr id="193" name="Рисунок 192" descr="263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35728" y="23154409"/>
          <a:ext cx="1437408" cy="22167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5</xdr:col>
      <xdr:colOff>0</xdr:colOff>
      <xdr:row>43</xdr:row>
      <xdr:rowOff>51956</xdr:rowOff>
    </xdr:to>
    <xdr:pic>
      <xdr:nvPicPr>
        <xdr:cNvPr id="194" name="Рисунок 193" descr="2656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35727" y="25371136"/>
          <a:ext cx="1437409" cy="204354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48</xdr:row>
      <xdr:rowOff>536863</xdr:rowOff>
    </xdr:from>
    <xdr:to>
      <xdr:col>5</xdr:col>
      <xdr:colOff>11250</xdr:colOff>
      <xdr:row>60</xdr:row>
      <xdr:rowOff>25978</xdr:rowOff>
    </xdr:to>
    <xdr:pic>
      <xdr:nvPicPr>
        <xdr:cNvPr id="195" name="Рисунок 194" descr="2660 ser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845252" y="32367681"/>
          <a:ext cx="1439134" cy="193097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9525</xdr:rowOff>
    </xdr:from>
    <xdr:to>
      <xdr:col>5</xdr:col>
      <xdr:colOff>0</xdr:colOff>
      <xdr:row>46</xdr:row>
      <xdr:rowOff>43295</xdr:rowOff>
    </xdr:to>
    <xdr:pic>
      <xdr:nvPicPr>
        <xdr:cNvPr id="196" name="Рисунок 195" descr="IMG_2658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835727" y="29156025"/>
          <a:ext cx="1437409" cy="16443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9524</xdr:rowOff>
    </xdr:from>
    <xdr:to>
      <xdr:col>5</xdr:col>
      <xdr:colOff>0</xdr:colOff>
      <xdr:row>56</xdr:row>
      <xdr:rowOff>25976</xdr:rowOff>
    </xdr:to>
    <xdr:pic>
      <xdr:nvPicPr>
        <xdr:cNvPr id="197" name="Рисунок 196" descr="2658 беж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835727" y="30766615"/>
          <a:ext cx="1437409" cy="1627043"/>
        </a:xfrm>
        <a:prstGeom prst="rect">
          <a:avLst/>
        </a:prstGeom>
      </xdr:spPr>
    </xdr:pic>
    <xdr:clientData/>
  </xdr:twoCellAnchor>
  <xdr:twoCellAnchor editAs="oneCell">
    <xdr:from>
      <xdr:col>3</xdr:col>
      <xdr:colOff>1109229</xdr:colOff>
      <xdr:row>116</xdr:row>
      <xdr:rowOff>9527</xdr:rowOff>
    </xdr:from>
    <xdr:to>
      <xdr:col>4</xdr:col>
      <xdr:colOff>1432206</xdr:colOff>
      <xdr:row>122</xdr:row>
      <xdr:rowOff>138546</xdr:rowOff>
    </xdr:to>
    <xdr:pic>
      <xdr:nvPicPr>
        <xdr:cNvPr id="201" name="Рисунок 200" descr="3362 черн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373456" y="45971982"/>
          <a:ext cx="1440000" cy="2311110"/>
        </a:xfrm>
        <a:prstGeom prst="rect">
          <a:avLst/>
        </a:prstGeom>
      </xdr:spPr>
    </xdr:pic>
    <xdr:clientData/>
  </xdr:twoCellAnchor>
  <xdr:twoCellAnchor editAs="oneCell">
    <xdr:from>
      <xdr:col>4</xdr:col>
      <xdr:colOff>21647</xdr:colOff>
      <xdr:row>120</xdr:row>
      <xdr:rowOff>30308</xdr:rowOff>
    </xdr:from>
    <xdr:to>
      <xdr:col>5</xdr:col>
      <xdr:colOff>8660</xdr:colOff>
      <xdr:row>125</xdr:row>
      <xdr:rowOff>351559</xdr:rowOff>
    </xdr:to>
    <xdr:pic>
      <xdr:nvPicPr>
        <xdr:cNvPr id="202" name="Рисунок 201" descr="3362 красн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402897" y="47447490"/>
          <a:ext cx="1424422" cy="21396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5</xdr:col>
      <xdr:colOff>11250</xdr:colOff>
      <xdr:row>114</xdr:row>
      <xdr:rowOff>0</xdr:rowOff>
    </xdr:to>
    <xdr:pic>
      <xdr:nvPicPr>
        <xdr:cNvPr id="203" name="Рисунок 202" descr="3238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228850" y="27717750"/>
          <a:ext cx="1449525" cy="2667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112</xdr:row>
      <xdr:rowOff>0</xdr:rowOff>
    </xdr:from>
    <xdr:to>
      <xdr:col>5</xdr:col>
      <xdr:colOff>9525</xdr:colOff>
      <xdr:row>113</xdr:row>
      <xdr:rowOff>9129</xdr:rowOff>
    </xdr:to>
    <xdr:pic>
      <xdr:nvPicPr>
        <xdr:cNvPr id="209" name="Рисунок 185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38375" y="27184350"/>
          <a:ext cx="1438275" cy="2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18185</xdr:colOff>
      <xdr:row>137</xdr:row>
      <xdr:rowOff>53687</xdr:rowOff>
    </xdr:from>
    <xdr:to>
      <xdr:col>5</xdr:col>
      <xdr:colOff>19910</xdr:colOff>
      <xdr:row>140</xdr:row>
      <xdr:rowOff>123868</xdr:rowOff>
    </xdr:to>
    <xdr:pic>
      <xdr:nvPicPr>
        <xdr:cNvPr id="212" name="Рисунок 211" descr="3496 молочный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53912" y="95208437"/>
          <a:ext cx="1439134" cy="1317090"/>
        </a:xfrm>
        <a:prstGeom prst="rect">
          <a:avLst/>
        </a:prstGeom>
      </xdr:spPr>
    </xdr:pic>
    <xdr:clientData/>
  </xdr:twoCellAnchor>
  <xdr:twoCellAnchor editAs="oneCell">
    <xdr:from>
      <xdr:col>4</xdr:col>
      <xdr:colOff>8660</xdr:colOff>
      <xdr:row>140</xdr:row>
      <xdr:rowOff>121227</xdr:rowOff>
    </xdr:from>
    <xdr:to>
      <xdr:col>5</xdr:col>
      <xdr:colOff>8660</xdr:colOff>
      <xdr:row>144</xdr:row>
      <xdr:rowOff>17318</xdr:rowOff>
    </xdr:to>
    <xdr:pic>
      <xdr:nvPicPr>
        <xdr:cNvPr id="213" name="Рисунок 212" descr="3496 черн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44387" y="96522886"/>
          <a:ext cx="1437409" cy="15586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143</xdr:row>
      <xdr:rowOff>400051</xdr:rowOff>
    </xdr:from>
    <xdr:to>
      <xdr:col>5</xdr:col>
      <xdr:colOff>9518</xdr:colOff>
      <xdr:row>148</xdr:row>
      <xdr:rowOff>0</xdr:rowOff>
    </xdr:to>
    <xdr:pic>
      <xdr:nvPicPr>
        <xdr:cNvPr id="214" name="Рисунок 213" descr="3518 2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35727" y="98048619"/>
          <a:ext cx="1446927" cy="1678131"/>
        </a:xfrm>
        <a:prstGeom prst="rect">
          <a:avLst/>
        </a:prstGeom>
      </xdr:spPr>
    </xdr:pic>
    <xdr:clientData/>
  </xdr:twoCellAnchor>
  <xdr:twoCellAnchor editAs="oneCell">
    <xdr:from>
      <xdr:col>4</xdr:col>
      <xdr:colOff>848591</xdr:colOff>
      <xdr:row>145</xdr:row>
      <xdr:rowOff>147204</xdr:rowOff>
    </xdr:from>
    <xdr:to>
      <xdr:col>5</xdr:col>
      <xdr:colOff>131182</xdr:colOff>
      <xdr:row>147</xdr:row>
      <xdr:rowOff>395931</xdr:rowOff>
    </xdr:to>
    <xdr:pic>
      <xdr:nvPicPr>
        <xdr:cNvPr id="215" name="Рисунок 214" descr="3518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684318" y="98627045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156</xdr:row>
      <xdr:rowOff>0</xdr:rowOff>
    </xdr:from>
    <xdr:to>
      <xdr:col>5</xdr:col>
      <xdr:colOff>11250</xdr:colOff>
      <xdr:row>157</xdr:row>
      <xdr:rowOff>25977</xdr:rowOff>
    </xdr:to>
    <xdr:pic>
      <xdr:nvPicPr>
        <xdr:cNvPr id="217" name="Рисунок 216" descr="3550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845252" y="96652772"/>
          <a:ext cx="1439134" cy="180109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156</xdr:row>
      <xdr:rowOff>1038225</xdr:rowOff>
    </xdr:from>
    <xdr:to>
      <xdr:col>5</xdr:col>
      <xdr:colOff>43725</xdr:colOff>
      <xdr:row>156</xdr:row>
      <xdr:rowOff>1688522</xdr:rowOff>
    </xdr:to>
    <xdr:pic>
      <xdr:nvPicPr>
        <xdr:cNvPr id="218" name="Рисунок 217" descr="3550сп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597727" y="97690998"/>
          <a:ext cx="719134" cy="65029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171</xdr:row>
      <xdr:rowOff>0</xdr:rowOff>
    </xdr:from>
    <xdr:to>
      <xdr:col>5</xdr:col>
      <xdr:colOff>0</xdr:colOff>
      <xdr:row>176</xdr:row>
      <xdr:rowOff>26401</xdr:rowOff>
    </xdr:to>
    <xdr:pic>
      <xdr:nvPicPr>
        <xdr:cNvPr id="219" name="Рисунок 218" descr="3567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28850" y="61236225"/>
          <a:ext cx="1438275" cy="13599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257</xdr:row>
      <xdr:rowOff>493569</xdr:rowOff>
    </xdr:from>
    <xdr:to>
      <xdr:col>5</xdr:col>
      <xdr:colOff>19043</xdr:colOff>
      <xdr:row>259</xdr:row>
      <xdr:rowOff>51954</xdr:rowOff>
    </xdr:to>
    <xdr:pic>
      <xdr:nvPicPr>
        <xdr:cNvPr id="226" name="Рисунок 225" descr="3595bl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5252" y="145412114"/>
          <a:ext cx="1446927" cy="167120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291</xdr:row>
      <xdr:rowOff>0</xdr:rowOff>
    </xdr:from>
    <xdr:to>
      <xdr:col>5</xdr:col>
      <xdr:colOff>0</xdr:colOff>
      <xdr:row>298</xdr:row>
      <xdr:rowOff>259773</xdr:rowOff>
    </xdr:to>
    <xdr:pic>
      <xdr:nvPicPr>
        <xdr:cNvPr id="227" name="Рисунок 226" descr="3604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5727" y="158591250"/>
          <a:ext cx="1437409" cy="21387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</xdr:row>
      <xdr:rowOff>415635</xdr:rowOff>
    </xdr:from>
    <xdr:to>
      <xdr:col>5</xdr:col>
      <xdr:colOff>0</xdr:colOff>
      <xdr:row>300</xdr:row>
      <xdr:rowOff>3462</xdr:rowOff>
    </xdr:to>
    <xdr:pic>
      <xdr:nvPicPr>
        <xdr:cNvPr id="228" name="Рисунок 227" descr="3605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35727" y="179866635"/>
          <a:ext cx="1437409" cy="17231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241</xdr:row>
      <xdr:rowOff>66676</xdr:rowOff>
    </xdr:from>
    <xdr:to>
      <xdr:col>5</xdr:col>
      <xdr:colOff>0</xdr:colOff>
      <xdr:row>247</xdr:row>
      <xdr:rowOff>43297</xdr:rowOff>
    </xdr:to>
    <xdr:pic>
      <xdr:nvPicPr>
        <xdr:cNvPr id="230" name="Рисунок 229" descr="3584 бел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35727" y="133884267"/>
          <a:ext cx="1437409" cy="20028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149</xdr:row>
      <xdr:rowOff>1</xdr:rowOff>
    </xdr:from>
    <xdr:to>
      <xdr:col>5</xdr:col>
      <xdr:colOff>0</xdr:colOff>
      <xdr:row>155</xdr:row>
      <xdr:rowOff>268432</xdr:rowOff>
    </xdr:to>
    <xdr:pic>
      <xdr:nvPicPr>
        <xdr:cNvPr id="234" name="Рисунок 233" descr="3547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35727" y="91110956"/>
          <a:ext cx="1437409" cy="1930976"/>
        </a:xfrm>
        <a:prstGeom prst="rect">
          <a:avLst/>
        </a:prstGeom>
      </xdr:spPr>
    </xdr:pic>
    <xdr:clientData/>
  </xdr:twoCellAnchor>
  <xdr:twoCellAnchor editAs="oneCell">
    <xdr:from>
      <xdr:col>4</xdr:col>
      <xdr:colOff>867</xdr:colOff>
      <xdr:row>256</xdr:row>
      <xdr:rowOff>25976</xdr:rowOff>
    </xdr:from>
    <xdr:to>
      <xdr:col>5</xdr:col>
      <xdr:colOff>0</xdr:colOff>
      <xdr:row>257</xdr:row>
      <xdr:rowOff>519545</xdr:rowOff>
    </xdr:to>
    <xdr:pic>
      <xdr:nvPicPr>
        <xdr:cNvPr id="236" name="Рисунок 235" descr="3595gr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36594" y="146797567"/>
          <a:ext cx="1439134" cy="154997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259</xdr:row>
      <xdr:rowOff>0</xdr:rowOff>
    </xdr:from>
    <xdr:to>
      <xdr:col>5</xdr:col>
      <xdr:colOff>11250</xdr:colOff>
      <xdr:row>261</xdr:row>
      <xdr:rowOff>580159</xdr:rowOff>
    </xdr:to>
    <xdr:pic>
      <xdr:nvPicPr>
        <xdr:cNvPr id="237" name="Рисунок 236" descr="3596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45252" y="147031364"/>
          <a:ext cx="1439134" cy="1827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220</xdr:row>
      <xdr:rowOff>0</xdr:rowOff>
    </xdr:from>
    <xdr:to>
      <xdr:col>5</xdr:col>
      <xdr:colOff>0</xdr:colOff>
      <xdr:row>231</xdr:row>
      <xdr:rowOff>65852</xdr:rowOff>
    </xdr:to>
    <xdr:pic>
      <xdr:nvPicPr>
        <xdr:cNvPr id="238" name="Рисунок 237" descr="3580 беж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228850" y="75638025"/>
          <a:ext cx="1438275" cy="29995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204</xdr:row>
      <xdr:rowOff>0</xdr:rowOff>
    </xdr:from>
    <xdr:to>
      <xdr:col>5</xdr:col>
      <xdr:colOff>0</xdr:colOff>
      <xdr:row>207</xdr:row>
      <xdr:rowOff>389701</xdr:rowOff>
    </xdr:to>
    <xdr:pic>
      <xdr:nvPicPr>
        <xdr:cNvPr id="240" name="Рисунок 239" descr="3576b-1066x1600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228850" y="71370825"/>
          <a:ext cx="1438275" cy="106597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253</xdr:row>
      <xdr:rowOff>45027</xdr:rowOff>
    </xdr:from>
    <xdr:to>
      <xdr:col>5</xdr:col>
      <xdr:colOff>0</xdr:colOff>
      <xdr:row>256</xdr:row>
      <xdr:rowOff>88323</xdr:rowOff>
    </xdr:to>
    <xdr:pic>
      <xdr:nvPicPr>
        <xdr:cNvPr id="241" name="Рисунок 240" descr="3592 син;8035 (или 8074)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35727" y="139811413"/>
          <a:ext cx="1437409" cy="18617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211</xdr:row>
      <xdr:rowOff>1</xdr:rowOff>
    </xdr:from>
    <xdr:to>
      <xdr:col>5</xdr:col>
      <xdr:colOff>0</xdr:colOff>
      <xdr:row>227</xdr:row>
      <xdr:rowOff>25978</xdr:rowOff>
    </xdr:to>
    <xdr:pic>
      <xdr:nvPicPr>
        <xdr:cNvPr id="242" name="Рисунок 241" descr="3577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35727" y="126647865"/>
          <a:ext cx="1437409" cy="184438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230</xdr:row>
      <xdr:rowOff>504825</xdr:rowOff>
    </xdr:from>
    <xdr:to>
      <xdr:col>5</xdr:col>
      <xdr:colOff>11250</xdr:colOff>
      <xdr:row>235</xdr:row>
      <xdr:rowOff>38100</xdr:rowOff>
    </xdr:to>
    <xdr:pic>
      <xdr:nvPicPr>
        <xdr:cNvPr id="243" name="Рисунок 242" descr="3580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238375" y="78571725"/>
          <a:ext cx="1440000" cy="53721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261</xdr:row>
      <xdr:rowOff>536864</xdr:rowOff>
    </xdr:from>
    <xdr:to>
      <xdr:col>5</xdr:col>
      <xdr:colOff>11249</xdr:colOff>
      <xdr:row>264</xdr:row>
      <xdr:rowOff>606136</xdr:rowOff>
    </xdr:to>
    <xdr:pic>
      <xdr:nvPicPr>
        <xdr:cNvPr id="246" name="Рисунок 245" descr="3596 бир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390774" y="97016455"/>
          <a:ext cx="1439134" cy="19396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5</xdr:col>
      <xdr:colOff>0</xdr:colOff>
      <xdr:row>199</xdr:row>
      <xdr:rowOff>25977</xdr:rowOff>
    </xdr:to>
    <xdr:pic>
      <xdr:nvPicPr>
        <xdr:cNvPr id="247" name="Рисунок 246" descr="3569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835727" y="116031818"/>
          <a:ext cx="1437409" cy="2104159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</xdr:colOff>
      <xdr:row>287</xdr:row>
      <xdr:rowOff>1</xdr:rowOff>
    </xdr:from>
    <xdr:to>
      <xdr:col>5</xdr:col>
      <xdr:colOff>17318</xdr:colOff>
      <xdr:row>291</xdr:row>
      <xdr:rowOff>25977</xdr:rowOff>
    </xdr:to>
    <xdr:pic>
      <xdr:nvPicPr>
        <xdr:cNvPr id="252" name="Рисунок 251" descr="3603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853045" y="156616978"/>
          <a:ext cx="1437409" cy="2000249"/>
        </a:xfrm>
        <a:prstGeom prst="rect">
          <a:avLst/>
        </a:prstGeom>
      </xdr:spPr>
    </xdr:pic>
    <xdr:clientData/>
  </xdr:twoCellAnchor>
  <xdr:twoCellAnchor editAs="oneCell">
    <xdr:from>
      <xdr:col>4</xdr:col>
      <xdr:colOff>18184</xdr:colOff>
      <xdr:row>265</xdr:row>
      <xdr:rowOff>7791</xdr:rowOff>
    </xdr:from>
    <xdr:to>
      <xdr:col>5</xdr:col>
      <xdr:colOff>19909</xdr:colOff>
      <xdr:row>271</xdr:row>
      <xdr:rowOff>43293</xdr:rowOff>
    </xdr:to>
    <xdr:pic>
      <xdr:nvPicPr>
        <xdr:cNvPr id="253" name="Рисунок 252" descr="3597 фисташка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853911" y="150779882"/>
          <a:ext cx="1439134" cy="1931843"/>
        </a:xfrm>
        <a:prstGeom prst="rect">
          <a:avLst/>
        </a:prstGeom>
      </xdr:spPr>
    </xdr:pic>
    <xdr:clientData/>
  </xdr:twoCellAnchor>
  <xdr:twoCellAnchor editAs="oneCell">
    <xdr:from>
      <xdr:col>4</xdr:col>
      <xdr:colOff>868</xdr:colOff>
      <xdr:row>165</xdr:row>
      <xdr:rowOff>341168</xdr:rowOff>
    </xdr:from>
    <xdr:to>
      <xdr:col>5</xdr:col>
      <xdr:colOff>10386</xdr:colOff>
      <xdr:row>171</xdr:row>
      <xdr:rowOff>38966</xdr:rowOff>
    </xdr:to>
    <xdr:pic>
      <xdr:nvPicPr>
        <xdr:cNvPr id="254" name="Рисунок 253" descr="3566 фиол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836595" y="108752986"/>
          <a:ext cx="1446927" cy="19015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157</xdr:row>
      <xdr:rowOff>0</xdr:rowOff>
    </xdr:from>
    <xdr:to>
      <xdr:col>5</xdr:col>
      <xdr:colOff>0</xdr:colOff>
      <xdr:row>160</xdr:row>
      <xdr:rowOff>17320</xdr:rowOff>
    </xdr:to>
    <xdr:pic>
      <xdr:nvPicPr>
        <xdr:cNvPr id="255" name="Рисунок 254" descr="3554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835727" y="102999885"/>
          <a:ext cx="1437409" cy="196561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202</xdr:row>
      <xdr:rowOff>28573</xdr:rowOff>
    </xdr:from>
    <xdr:to>
      <xdr:col>5</xdr:col>
      <xdr:colOff>11250</xdr:colOff>
      <xdr:row>204</xdr:row>
      <xdr:rowOff>60613</xdr:rowOff>
    </xdr:to>
    <xdr:pic>
      <xdr:nvPicPr>
        <xdr:cNvPr id="256" name="Рисунок 255" descr="3575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845252" y="121463664"/>
          <a:ext cx="1439134" cy="171190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190</xdr:row>
      <xdr:rowOff>0</xdr:rowOff>
    </xdr:from>
    <xdr:to>
      <xdr:col>5</xdr:col>
      <xdr:colOff>20775</xdr:colOff>
      <xdr:row>202</xdr:row>
      <xdr:rowOff>25111</xdr:rowOff>
    </xdr:to>
    <xdr:pic>
      <xdr:nvPicPr>
        <xdr:cNvPr id="257" name="Рисунок 256" descr="3573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854777" y="120163070"/>
          <a:ext cx="1439134" cy="18954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160</xdr:row>
      <xdr:rowOff>1</xdr:rowOff>
    </xdr:from>
    <xdr:to>
      <xdr:col>5</xdr:col>
      <xdr:colOff>0</xdr:colOff>
      <xdr:row>166</xdr:row>
      <xdr:rowOff>43296</xdr:rowOff>
    </xdr:to>
    <xdr:pic>
      <xdr:nvPicPr>
        <xdr:cNvPr id="259" name="Рисунок 258" descr="3564 хаки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835727" y="106827206"/>
          <a:ext cx="1437409" cy="18097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268</xdr:row>
      <xdr:rowOff>0</xdr:rowOff>
    </xdr:from>
    <xdr:to>
      <xdr:col>5</xdr:col>
      <xdr:colOff>11250</xdr:colOff>
      <xdr:row>275</xdr:row>
      <xdr:rowOff>545523</xdr:rowOff>
    </xdr:to>
    <xdr:pic>
      <xdr:nvPicPr>
        <xdr:cNvPr id="260" name="Рисунок 259" descr="3600 fiol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390775" y="100869750"/>
          <a:ext cx="1439134" cy="2208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276</xdr:row>
      <xdr:rowOff>0</xdr:rowOff>
    </xdr:from>
    <xdr:to>
      <xdr:col>5</xdr:col>
      <xdr:colOff>0</xdr:colOff>
      <xdr:row>286</xdr:row>
      <xdr:rowOff>467590</xdr:rowOff>
    </xdr:to>
    <xdr:pic>
      <xdr:nvPicPr>
        <xdr:cNvPr id="261" name="Рисунок 260" descr="3602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835727" y="154746614"/>
          <a:ext cx="1437409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17319</xdr:colOff>
      <xdr:row>148</xdr:row>
      <xdr:rowOff>1</xdr:rowOff>
    </xdr:from>
    <xdr:to>
      <xdr:col>5</xdr:col>
      <xdr:colOff>17319</xdr:colOff>
      <xdr:row>149</xdr:row>
      <xdr:rowOff>23423</xdr:rowOff>
    </xdr:to>
    <xdr:pic>
      <xdr:nvPicPr>
        <xdr:cNvPr id="262" name="Рисунок 261" descr="3540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398569" y="54102001"/>
          <a:ext cx="1437409" cy="202367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207</xdr:row>
      <xdr:rowOff>266700</xdr:rowOff>
    </xdr:from>
    <xdr:to>
      <xdr:col>5</xdr:col>
      <xdr:colOff>20775</xdr:colOff>
      <xdr:row>211</xdr:row>
      <xdr:rowOff>38099</xdr:rowOff>
    </xdr:to>
    <xdr:pic>
      <xdr:nvPicPr>
        <xdr:cNvPr id="220" name="Рисунок 219" descr="3576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247900" y="72437625"/>
          <a:ext cx="14400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1108365</xdr:colOff>
      <xdr:row>246</xdr:row>
      <xdr:rowOff>268433</xdr:rowOff>
    </xdr:from>
    <xdr:to>
      <xdr:col>5</xdr:col>
      <xdr:colOff>1</xdr:colOff>
      <xdr:row>253</xdr:row>
      <xdr:rowOff>60616</xdr:rowOff>
    </xdr:to>
    <xdr:pic>
      <xdr:nvPicPr>
        <xdr:cNvPr id="271" name="Рисунок 270" descr="3588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372592" y="88461274"/>
          <a:ext cx="1446068" cy="184438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317</xdr:row>
      <xdr:rowOff>0</xdr:rowOff>
    </xdr:from>
    <xdr:to>
      <xdr:col>5</xdr:col>
      <xdr:colOff>0</xdr:colOff>
      <xdr:row>323</xdr:row>
      <xdr:rowOff>46801</xdr:rowOff>
    </xdr:to>
    <xdr:pic>
      <xdr:nvPicPr>
        <xdr:cNvPr id="272" name="Рисунок 271" descr="3606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228850" y="112709325"/>
          <a:ext cx="1438275" cy="21613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323</xdr:row>
      <xdr:rowOff>0</xdr:rowOff>
    </xdr:from>
    <xdr:to>
      <xdr:col>5</xdr:col>
      <xdr:colOff>0</xdr:colOff>
      <xdr:row>326</xdr:row>
      <xdr:rowOff>38523</xdr:rowOff>
    </xdr:to>
    <xdr:pic>
      <xdr:nvPicPr>
        <xdr:cNvPr id="273" name="Рисунок 272" descr="3616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835727" y="170324318"/>
          <a:ext cx="144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326</xdr:row>
      <xdr:rowOff>0</xdr:rowOff>
    </xdr:from>
    <xdr:to>
      <xdr:col>5</xdr:col>
      <xdr:colOff>17318</xdr:colOff>
      <xdr:row>328</xdr:row>
      <xdr:rowOff>30729</xdr:rowOff>
    </xdr:to>
    <xdr:pic>
      <xdr:nvPicPr>
        <xdr:cNvPr id="274" name="Рисунок 273" descr="3621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390775" y="121261909"/>
          <a:ext cx="1445202" cy="2074275"/>
        </a:xfrm>
        <a:prstGeom prst="rect">
          <a:avLst/>
        </a:prstGeom>
      </xdr:spPr>
    </xdr:pic>
    <xdr:clientData/>
  </xdr:twoCellAnchor>
  <xdr:twoCellAnchor editAs="oneCell">
    <xdr:from>
      <xdr:col>4</xdr:col>
      <xdr:colOff>8658</xdr:colOff>
      <xdr:row>332</xdr:row>
      <xdr:rowOff>426894</xdr:rowOff>
    </xdr:from>
    <xdr:to>
      <xdr:col>5</xdr:col>
      <xdr:colOff>0</xdr:colOff>
      <xdr:row>338</xdr:row>
      <xdr:rowOff>59271</xdr:rowOff>
    </xdr:to>
    <xdr:pic>
      <xdr:nvPicPr>
        <xdr:cNvPr id="277" name="Рисунок 276" descr="3623 черн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844385" y="176786599"/>
          <a:ext cx="1437409" cy="1920975"/>
        </a:xfrm>
        <a:prstGeom prst="rect">
          <a:avLst/>
        </a:prstGeom>
      </xdr:spPr>
    </xdr:pic>
    <xdr:clientData/>
  </xdr:twoCellAnchor>
  <xdr:twoCellAnchor editAs="oneCell">
    <xdr:from>
      <xdr:col>4</xdr:col>
      <xdr:colOff>8658</xdr:colOff>
      <xdr:row>328</xdr:row>
      <xdr:rowOff>2</xdr:rowOff>
    </xdr:from>
    <xdr:to>
      <xdr:col>5</xdr:col>
      <xdr:colOff>0</xdr:colOff>
      <xdr:row>333</xdr:row>
      <xdr:rowOff>25977</xdr:rowOff>
    </xdr:to>
    <xdr:pic>
      <xdr:nvPicPr>
        <xdr:cNvPr id="278" name="Рисунок 277" descr="3623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844385" y="174489343"/>
          <a:ext cx="1428751" cy="20175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</xdr:row>
      <xdr:rowOff>1</xdr:rowOff>
    </xdr:from>
    <xdr:to>
      <xdr:col>5</xdr:col>
      <xdr:colOff>0</xdr:colOff>
      <xdr:row>353</xdr:row>
      <xdr:rowOff>215361</xdr:rowOff>
    </xdr:to>
    <xdr:pic>
      <xdr:nvPicPr>
        <xdr:cNvPr id="279" name="Рисунок 278" descr="3627 кр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228850" y="128006476"/>
          <a:ext cx="1438275" cy="10639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406</xdr:row>
      <xdr:rowOff>155865</xdr:rowOff>
    </xdr:from>
    <xdr:to>
      <xdr:col>5</xdr:col>
      <xdr:colOff>0</xdr:colOff>
      <xdr:row>415</xdr:row>
      <xdr:rowOff>77933</xdr:rowOff>
    </xdr:to>
    <xdr:pic>
      <xdr:nvPicPr>
        <xdr:cNvPr id="280" name="Рисунок 279" descr="3655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835727" y="201124706"/>
          <a:ext cx="1437409" cy="2329295"/>
        </a:xfrm>
        <a:prstGeom prst="rect">
          <a:avLst/>
        </a:prstGeom>
      </xdr:spPr>
    </xdr:pic>
    <xdr:clientData/>
  </xdr:twoCellAnchor>
  <xdr:twoCellAnchor editAs="oneCell">
    <xdr:from>
      <xdr:col>4</xdr:col>
      <xdr:colOff>18184</xdr:colOff>
      <xdr:row>343</xdr:row>
      <xdr:rowOff>233796</xdr:rowOff>
    </xdr:from>
    <xdr:to>
      <xdr:col>5</xdr:col>
      <xdr:colOff>8659</xdr:colOff>
      <xdr:row>351</xdr:row>
      <xdr:rowOff>15586</xdr:rowOff>
    </xdr:to>
    <xdr:pic>
      <xdr:nvPicPr>
        <xdr:cNvPr id="281" name="Рисунок 280" descr="3626red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853911" y="179918591"/>
          <a:ext cx="1427884" cy="192924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336</xdr:row>
      <xdr:rowOff>374368</xdr:rowOff>
    </xdr:from>
    <xdr:to>
      <xdr:col>5</xdr:col>
      <xdr:colOff>0</xdr:colOff>
      <xdr:row>343</xdr:row>
      <xdr:rowOff>259773</xdr:rowOff>
    </xdr:to>
    <xdr:pic>
      <xdr:nvPicPr>
        <xdr:cNvPr id="282" name="Рисунок 281" descr="3626; 8072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835728" y="178050254"/>
          <a:ext cx="1437408" cy="1894314"/>
        </a:xfrm>
        <a:prstGeom prst="rect">
          <a:avLst/>
        </a:prstGeom>
      </xdr:spPr>
    </xdr:pic>
    <xdr:clientData/>
  </xdr:twoCellAnchor>
  <xdr:twoCellAnchor editAs="oneCell">
    <xdr:from>
      <xdr:col>4</xdr:col>
      <xdr:colOff>865</xdr:colOff>
      <xdr:row>361</xdr:row>
      <xdr:rowOff>115167</xdr:rowOff>
    </xdr:from>
    <xdr:to>
      <xdr:col>5</xdr:col>
      <xdr:colOff>10383</xdr:colOff>
      <xdr:row>367</xdr:row>
      <xdr:rowOff>86591</xdr:rowOff>
    </xdr:to>
    <xdr:pic>
      <xdr:nvPicPr>
        <xdr:cNvPr id="283" name="Рисунок 282" descr="3630А зел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382115" y="135958985"/>
          <a:ext cx="1446927" cy="2361333"/>
        </a:xfrm>
        <a:prstGeom prst="rect">
          <a:avLst/>
        </a:prstGeom>
      </xdr:spPr>
    </xdr:pic>
    <xdr:clientData/>
  </xdr:twoCellAnchor>
  <xdr:twoCellAnchor editAs="oneCell">
    <xdr:from>
      <xdr:col>4</xdr:col>
      <xdr:colOff>17317</xdr:colOff>
      <xdr:row>381</xdr:row>
      <xdr:rowOff>181841</xdr:rowOff>
    </xdr:from>
    <xdr:to>
      <xdr:col>5</xdr:col>
      <xdr:colOff>17317</xdr:colOff>
      <xdr:row>391</xdr:row>
      <xdr:rowOff>25112</xdr:rowOff>
    </xdr:to>
    <xdr:pic>
      <xdr:nvPicPr>
        <xdr:cNvPr id="284" name="Рисунок 283" descr="3633 бел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853044" y="193807773"/>
          <a:ext cx="1437409" cy="209463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399</xdr:row>
      <xdr:rowOff>209550</xdr:rowOff>
    </xdr:from>
    <xdr:to>
      <xdr:col>5</xdr:col>
      <xdr:colOff>0</xdr:colOff>
      <xdr:row>407</xdr:row>
      <xdr:rowOff>25978</xdr:rowOff>
    </xdr:to>
    <xdr:pic>
      <xdr:nvPicPr>
        <xdr:cNvPr id="285" name="Рисунок 284" descr="365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854777" y="200191255"/>
          <a:ext cx="1418359" cy="1894609"/>
        </a:xfrm>
        <a:prstGeom prst="rect">
          <a:avLst/>
        </a:prstGeom>
      </xdr:spPr>
    </xdr:pic>
    <xdr:clientData/>
  </xdr:twoCellAnchor>
  <xdr:twoCellAnchor editAs="oneCell">
    <xdr:from>
      <xdr:col>3</xdr:col>
      <xdr:colOff>1109230</xdr:colOff>
      <xdr:row>367</xdr:row>
      <xdr:rowOff>58017</xdr:rowOff>
    </xdr:from>
    <xdr:to>
      <xdr:col>5</xdr:col>
      <xdr:colOff>1725</xdr:colOff>
      <xdr:row>373</xdr:row>
      <xdr:rowOff>50222</xdr:rowOff>
    </xdr:to>
    <xdr:pic>
      <xdr:nvPicPr>
        <xdr:cNvPr id="286" name="Рисунок 285" descr="3630А роз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373457" y="138291744"/>
          <a:ext cx="1446927" cy="23994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373</xdr:row>
      <xdr:rowOff>0</xdr:rowOff>
    </xdr:from>
    <xdr:to>
      <xdr:col>5</xdr:col>
      <xdr:colOff>0</xdr:colOff>
      <xdr:row>382</xdr:row>
      <xdr:rowOff>17318</xdr:rowOff>
    </xdr:to>
    <xdr:pic>
      <xdr:nvPicPr>
        <xdr:cNvPr id="287" name="Рисунок 286" descr="3633 кр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835727" y="191824841"/>
          <a:ext cx="1437409" cy="2043545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</xdr:colOff>
      <xdr:row>353</xdr:row>
      <xdr:rowOff>208684</xdr:rowOff>
    </xdr:from>
    <xdr:to>
      <xdr:col>5</xdr:col>
      <xdr:colOff>17318</xdr:colOff>
      <xdr:row>356</xdr:row>
      <xdr:rowOff>77932</xdr:rowOff>
    </xdr:to>
    <xdr:pic>
      <xdr:nvPicPr>
        <xdr:cNvPr id="290" name="Рисунок 289" descr="3627 син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853045" y="183322479"/>
          <a:ext cx="1437409" cy="17915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</xdr:row>
      <xdr:rowOff>0</xdr:rowOff>
    </xdr:from>
    <xdr:to>
      <xdr:col>5</xdr:col>
      <xdr:colOff>0</xdr:colOff>
      <xdr:row>361</xdr:row>
      <xdr:rowOff>133350</xdr:rowOff>
    </xdr:to>
    <xdr:pic>
      <xdr:nvPicPr>
        <xdr:cNvPr id="291" name="Рисунок 290" descr="3630А черн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228850" y="130673475"/>
          <a:ext cx="1449525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393</xdr:row>
      <xdr:rowOff>47625</xdr:rowOff>
    </xdr:from>
    <xdr:to>
      <xdr:col>5</xdr:col>
      <xdr:colOff>0</xdr:colOff>
      <xdr:row>400</xdr:row>
      <xdr:rowOff>17319</xdr:rowOff>
    </xdr:to>
    <xdr:pic>
      <xdr:nvPicPr>
        <xdr:cNvPr id="292" name="Рисунок 291" descr="3652 син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854777" y="197639420"/>
          <a:ext cx="1418359" cy="178810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391</xdr:row>
      <xdr:rowOff>0</xdr:rowOff>
    </xdr:from>
    <xdr:to>
      <xdr:col>5</xdr:col>
      <xdr:colOff>0</xdr:colOff>
      <xdr:row>393</xdr:row>
      <xdr:rowOff>43296</xdr:rowOff>
    </xdr:to>
    <xdr:pic>
      <xdr:nvPicPr>
        <xdr:cNvPr id="293" name="Рисунок 292" descr="джемпер 3633+юбка 8075+жакет 3634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835727" y="195877295"/>
          <a:ext cx="1437409" cy="17577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421</xdr:row>
      <xdr:rowOff>0</xdr:rowOff>
    </xdr:from>
    <xdr:to>
      <xdr:col>5</xdr:col>
      <xdr:colOff>0</xdr:colOff>
      <xdr:row>421</xdr:row>
      <xdr:rowOff>1809751</xdr:rowOff>
    </xdr:to>
    <xdr:pic>
      <xdr:nvPicPr>
        <xdr:cNvPr id="295" name="Рисунок 294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35727" y="330578112"/>
          <a:ext cx="1437409" cy="18097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5</xdr:col>
      <xdr:colOff>0</xdr:colOff>
      <xdr:row>498</xdr:row>
      <xdr:rowOff>25977</xdr:rowOff>
    </xdr:to>
    <xdr:pic>
      <xdr:nvPicPr>
        <xdr:cNvPr id="296" name="Рисунок 295" descr="8066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835727" y="358486364"/>
          <a:ext cx="1437409" cy="2311977"/>
        </a:xfrm>
        <a:prstGeom prst="rect">
          <a:avLst/>
        </a:prstGeom>
      </xdr:spPr>
    </xdr:pic>
    <xdr:clientData/>
  </xdr:twoCellAnchor>
  <xdr:twoCellAnchor editAs="oneCell">
    <xdr:from>
      <xdr:col>4</xdr:col>
      <xdr:colOff>866</xdr:colOff>
      <xdr:row>505</xdr:row>
      <xdr:rowOff>19051</xdr:rowOff>
    </xdr:from>
    <xdr:to>
      <xdr:col>5</xdr:col>
      <xdr:colOff>10384</xdr:colOff>
      <xdr:row>512</xdr:row>
      <xdr:rowOff>86592</xdr:rowOff>
    </xdr:to>
    <xdr:pic>
      <xdr:nvPicPr>
        <xdr:cNvPr id="298" name="Рисунок 297" descr="8071 мол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836593" y="362912892"/>
          <a:ext cx="1446927" cy="2067791"/>
        </a:xfrm>
        <a:prstGeom prst="rect">
          <a:avLst/>
        </a:prstGeom>
      </xdr:spPr>
    </xdr:pic>
    <xdr:clientData/>
  </xdr:twoCellAnchor>
  <xdr:twoCellAnchor editAs="oneCell">
    <xdr:from>
      <xdr:col>4</xdr:col>
      <xdr:colOff>8659</xdr:colOff>
      <xdr:row>498</xdr:row>
      <xdr:rowOff>0</xdr:rowOff>
    </xdr:from>
    <xdr:to>
      <xdr:col>5</xdr:col>
      <xdr:colOff>8659</xdr:colOff>
      <xdr:row>505</xdr:row>
      <xdr:rowOff>173891</xdr:rowOff>
    </xdr:to>
    <xdr:pic>
      <xdr:nvPicPr>
        <xdr:cNvPr id="299" name="Рисунок 298" descr="8071 сер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844386" y="364986743"/>
          <a:ext cx="1437409" cy="217414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512</xdr:row>
      <xdr:rowOff>0</xdr:rowOff>
    </xdr:from>
    <xdr:to>
      <xdr:col>5</xdr:col>
      <xdr:colOff>0</xdr:colOff>
      <xdr:row>519</xdr:row>
      <xdr:rowOff>38099</xdr:rowOff>
    </xdr:to>
    <xdr:pic>
      <xdr:nvPicPr>
        <xdr:cNvPr id="300" name="Рисунок 299" descr="3626+8072 кр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228850" y="178127025"/>
          <a:ext cx="1438275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519</xdr:row>
      <xdr:rowOff>28575</xdr:rowOff>
    </xdr:from>
    <xdr:to>
      <xdr:col>5</xdr:col>
      <xdr:colOff>0</xdr:colOff>
      <xdr:row>526</xdr:row>
      <xdr:rowOff>26399</xdr:rowOff>
    </xdr:to>
    <xdr:pic>
      <xdr:nvPicPr>
        <xdr:cNvPr id="301" name="Рисунок 300" descr="3626; 8072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228850" y="180022500"/>
          <a:ext cx="1438275" cy="1864725"/>
        </a:xfrm>
        <a:prstGeom prst="rect">
          <a:avLst/>
        </a:prstGeom>
      </xdr:spPr>
    </xdr:pic>
    <xdr:clientData/>
  </xdr:twoCellAnchor>
  <xdr:twoCellAnchor editAs="oneCell">
    <xdr:from>
      <xdr:col>3</xdr:col>
      <xdr:colOff>969819</xdr:colOff>
      <xdr:row>461</xdr:row>
      <xdr:rowOff>60613</xdr:rowOff>
    </xdr:from>
    <xdr:to>
      <xdr:col>4</xdr:col>
      <xdr:colOff>1290205</xdr:colOff>
      <xdr:row>465</xdr:row>
      <xdr:rowOff>0</xdr:rowOff>
    </xdr:to>
    <xdr:pic>
      <xdr:nvPicPr>
        <xdr:cNvPr id="302" name="Рисунок 301" descr="8058 беж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827069" y="348788181"/>
          <a:ext cx="1437409" cy="2060864"/>
        </a:xfrm>
        <a:prstGeom prst="rect">
          <a:avLst/>
        </a:prstGeom>
      </xdr:spPr>
    </xdr:pic>
    <xdr:clientData/>
  </xdr:twoCellAnchor>
  <xdr:twoCellAnchor editAs="oneCell">
    <xdr:from>
      <xdr:col>4</xdr:col>
      <xdr:colOff>17319</xdr:colOff>
      <xdr:row>430</xdr:row>
      <xdr:rowOff>34636</xdr:rowOff>
    </xdr:from>
    <xdr:to>
      <xdr:col>5</xdr:col>
      <xdr:colOff>17319</xdr:colOff>
      <xdr:row>434</xdr:row>
      <xdr:rowOff>43296</xdr:rowOff>
    </xdr:to>
    <xdr:pic>
      <xdr:nvPicPr>
        <xdr:cNvPr id="303" name="Рисунок 302" descr="8051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398569" y="162020250"/>
          <a:ext cx="1437409" cy="2121478"/>
        </a:xfrm>
        <a:prstGeom prst="rect">
          <a:avLst/>
        </a:prstGeom>
      </xdr:spPr>
    </xdr:pic>
    <xdr:clientData/>
  </xdr:twoCellAnchor>
  <xdr:twoCellAnchor editAs="oneCell">
    <xdr:from>
      <xdr:col>4</xdr:col>
      <xdr:colOff>8659</xdr:colOff>
      <xdr:row>436</xdr:row>
      <xdr:rowOff>666750</xdr:rowOff>
    </xdr:from>
    <xdr:to>
      <xdr:col>5</xdr:col>
      <xdr:colOff>8659</xdr:colOff>
      <xdr:row>452</xdr:row>
      <xdr:rowOff>300472</xdr:rowOff>
    </xdr:to>
    <xdr:pic>
      <xdr:nvPicPr>
        <xdr:cNvPr id="304" name="Рисунок 303" descr="8054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844386" y="344432659"/>
          <a:ext cx="1437409" cy="21881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478</xdr:row>
      <xdr:rowOff>9525</xdr:rowOff>
    </xdr:from>
    <xdr:to>
      <xdr:col>5</xdr:col>
      <xdr:colOff>0</xdr:colOff>
      <xdr:row>484</xdr:row>
      <xdr:rowOff>47625</xdr:rowOff>
    </xdr:to>
    <xdr:pic>
      <xdr:nvPicPr>
        <xdr:cNvPr id="305" name="Рисунок 304" descr="3602; 8061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257425" y="164268150"/>
          <a:ext cx="1440000" cy="16383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484</xdr:row>
      <xdr:rowOff>0</xdr:rowOff>
    </xdr:from>
    <xdr:to>
      <xdr:col>5</xdr:col>
      <xdr:colOff>0</xdr:colOff>
      <xdr:row>487</xdr:row>
      <xdr:rowOff>34637</xdr:rowOff>
    </xdr:to>
    <xdr:pic>
      <xdr:nvPicPr>
        <xdr:cNvPr id="307" name="Рисунок 306" descr="8065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835727" y="356590022"/>
          <a:ext cx="1437409" cy="1930977"/>
        </a:xfrm>
        <a:prstGeom prst="rect">
          <a:avLst/>
        </a:prstGeom>
      </xdr:spPr>
    </xdr:pic>
    <xdr:clientData/>
  </xdr:twoCellAnchor>
  <xdr:twoCellAnchor editAs="oneCell">
    <xdr:from>
      <xdr:col>4</xdr:col>
      <xdr:colOff>866</xdr:colOff>
      <xdr:row>526</xdr:row>
      <xdr:rowOff>1</xdr:rowOff>
    </xdr:from>
    <xdr:to>
      <xdr:col>4</xdr:col>
      <xdr:colOff>1428750</xdr:colOff>
      <xdr:row>526</xdr:row>
      <xdr:rowOff>1818409</xdr:rowOff>
    </xdr:to>
    <xdr:pic>
      <xdr:nvPicPr>
        <xdr:cNvPr id="308" name="Рисунок 307" descr="джемпер 3633+юбка 8075+жакет 3634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836593" y="369015819"/>
          <a:ext cx="1427884" cy="18184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472</xdr:row>
      <xdr:rowOff>0</xdr:rowOff>
    </xdr:from>
    <xdr:to>
      <xdr:col>5</xdr:col>
      <xdr:colOff>0</xdr:colOff>
      <xdr:row>478</xdr:row>
      <xdr:rowOff>45451</xdr:rowOff>
    </xdr:to>
    <xdr:pic>
      <xdr:nvPicPr>
        <xdr:cNvPr id="310" name="Рисунок 309" descr="8061 бел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228850" y="162658425"/>
          <a:ext cx="1438275" cy="16456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952501</xdr:colOff>
      <xdr:row>422</xdr:row>
      <xdr:rowOff>1792431</xdr:rowOff>
    </xdr:from>
    <xdr:to>
      <xdr:col>4</xdr:col>
      <xdr:colOff>1272887</xdr:colOff>
      <xdr:row>426</xdr:row>
      <xdr:rowOff>311726</xdr:rowOff>
    </xdr:to>
    <xdr:pic>
      <xdr:nvPicPr>
        <xdr:cNvPr id="312" name="Рисунок 311" descr="8051w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809751" y="335894795"/>
          <a:ext cx="1437409" cy="2060864"/>
        </a:xfrm>
        <a:prstGeom prst="rect">
          <a:avLst/>
        </a:prstGeom>
      </xdr:spPr>
    </xdr:pic>
    <xdr:clientData/>
  </xdr:twoCellAnchor>
  <xdr:twoCellAnchor editAs="oneCell">
    <xdr:from>
      <xdr:col>3</xdr:col>
      <xdr:colOff>969818</xdr:colOff>
      <xdr:row>457</xdr:row>
      <xdr:rowOff>34636</xdr:rowOff>
    </xdr:from>
    <xdr:to>
      <xdr:col>4</xdr:col>
      <xdr:colOff>1290204</xdr:colOff>
      <xdr:row>461</xdr:row>
      <xdr:rowOff>83169</xdr:rowOff>
    </xdr:to>
    <xdr:pic>
      <xdr:nvPicPr>
        <xdr:cNvPr id="313" name="Рисунок 312" descr="8058 бордо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827068" y="346649386"/>
          <a:ext cx="1437409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978476</xdr:colOff>
      <xdr:row>421</xdr:row>
      <xdr:rowOff>1766455</xdr:rowOff>
    </xdr:from>
    <xdr:to>
      <xdr:col>4</xdr:col>
      <xdr:colOff>1298862</xdr:colOff>
      <xdr:row>423</xdr:row>
      <xdr:rowOff>12546</xdr:rowOff>
    </xdr:to>
    <xdr:pic>
      <xdr:nvPicPr>
        <xdr:cNvPr id="315" name="Рисунок 314" descr="8013 беж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835726" y="332344569"/>
          <a:ext cx="1437409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848591</xdr:colOff>
      <xdr:row>162</xdr:row>
      <xdr:rowOff>155863</xdr:rowOff>
    </xdr:from>
    <xdr:to>
      <xdr:col>5</xdr:col>
      <xdr:colOff>130732</xdr:colOff>
      <xdr:row>166</xdr:row>
      <xdr:rowOff>58227</xdr:rowOff>
    </xdr:to>
    <xdr:pic>
      <xdr:nvPicPr>
        <xdr:cNvPr id="223" name="Рисунок 222" descr="3564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684318" y="107736408"/>
          <a:ext cx="71955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727365</xdr:colOff>
      <xdr:row>254</xdr:row>
      <xdr:rowOff>207819</xdr:rowOff>
    </xdr:from>
    <xdr:to>
      <xdr:col>5</xdr:col>
      <xdr:colOff>9956</xdr:colOff>
      <xdr:row>256</xdr:row>
      <xdr:rowOff>75546</xdr:rowOff>
    </xdr:to>
    <xdr:pic>
      <xdr:nvPicPr>
        <xdr:cNvPr id="225" name="Рисунок 224" descr="359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108615" y="91059001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</xdr:colOff>
      <xdr:row>235</xdr:row>
      <xdr:rowOff>8659</xdr:rowOff>
    </xdr:from>
    <xdr:to>
      <xdr:col>5</xdr:col>
      <xdr:colOff>17318</xdr:colOff>
      <xdr:row>241</xdr:row>
      <xdr:rowOff>69273</xdr:rowOff>
    </xdr:to>
    <xdr:pic>
      <xdr:nvPicPr>
        <xdr:cNvPr id="221" name="Рисунок 220" descr="3584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398568" y="84486750"/>
          <a:ext cx="1437409" cy="2086841"/>
        </a:xfrm>
        <a:prstGeom prst="rect">
          <a:avLst/>
        </a:prstGeom>
      </xdr:spPr>
    </xdr:pic>
    <xdr:clientData/>
  </xdr:twoCellAnchor>
  <xdr:twoCellAnchor editAs="oneCell">
    <xdr:from>
      <xdr:col>4</xdr:col>
      <xdr:colOff>20783</xdr:colOff>
      <xdr:row>426</xdr:row>
      <xdr:rowOff>235527</xdr:rowOff>
    </xdr:from>
    <xdr:to>
      <xdr:col>4</xdr:col>
      <xdr:colOff>1420092</xdr:colOff>
      <xdr:row>430</xdr:row>
      <xdr:rowOff>77932</xdr:rowOff>
    </xdr:to>
    <xdr:pic>
      <xdr:nvPicPr>
        <xdr:cNvPr id="311" name="Рисунок 310" descr="8051 син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856510" y="337879459"/>
          <a:ext cx="1399309" cy="195522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434</xdr:row>
      <xdr:rowOff>8659</xdr:rowOff>
    </xdr:from>
    <xdr:to>
      <xdr:col>5</xdr:col>
      <xdr:colOff>0</xdr:colOff>
      <xdr:row>446</xdr:row>
      <xdr:rowOff>25977</xdr:rowOff>
    </xdr:to>
    <xdr:pic>
      <xdr:nvPicPr>
        <xdr:cNvPr id="297" name="Рисунок 296" descr="8052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845252" y="342302523"/>
          <a:ext cx="1427884" cy="222538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415</xdr:row>
      <xdr:rowOff>34636</xdr:rowOff>
    </xdr:from>
    <xdr:to>
      <xdr:col>5</xdr:col>
      <xdr:colOff>0</xdr:colOff>
      <xdr:row>421</xdr:row>
      <xdr:rowOff>13896</xdr:rowOff>
    </xdr:to>
    <xdr:pic>
      <xdr:nvPicPr>
        <xdr:cNvPr id="119" name="Рисунок 118" descr="3757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838325" y="206574736"/>
          <a:ext cx="1438275" cy="2150960"/>
        </a:xfrm>
        <a:prstGeom prst="rect">
          <a:avLst/>
        </a:prstGeom>
      </xdr:spPr>
    </xdr:pic>
    <xdr:clientData/>
  </xdr:twoCellAnchor>
  <xdr:twoCellAnchor editAs="oneCell">
    <xdr:from>
      <xdr:col>4</xdr:col>
      <xdr:colOff>17319</xdr:colOff>
      <xdr:row>526</xdr:row>
      <xdr:rowOff>1818410</xdr:rowOff>
    </xdr:from>
    <xdr:to>
      <xdr:col>5</xdr:col>
      <xdr:colOff>17320</xdr:colOff>
      <xdr:row>531</xdr:row>
      <xdr:rowOff>190498</xdr:rowOff>
    </xdr:to>
    <xdr:pic>
      <xdr:nvPicPr>
        <xdr:cNvPr id="118" name="Рисунок 117" descr="0096 джинс.jpg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853046" y="211714774"/>
          <a:ext cx="1437410" cy="2078178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1039092</xdr:colOff>
      <xdr:row>531</xdr:row>
      <xdr:rowOff>43296</xdr:rowOff>
    </xdr:from>
    <xdr:to>
      <xdr:col>5</xdr:col>
      <xdr:colOff>34637</xdr:colOff>
      <xdr:row>535</xdr:row>
      <xdr:rowOff>389662</xdr:rowOff>
    </xdr:to>
    <xdr:pic>
      <xdr:nvPicPr>
        <xdr:cNvPr id="121" name="Рисунок 120" descr="0096 коричн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303319" y="194578432"/>
          <a:ext cx="1549977" cy="214745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535</xdr:row>
      <xdr:rowOff>371475</xdr:rowOff>
    </xdr:from>
    <xdr:to>
      <xdr:col>5</xdr:col>
      <xdr:colOff>17318</xdr:colOff>
      <xdr:row>541</xdr:row>
      <xdr:rowOff>25976</xdr:rowOff>
    </xdr:to>
    <xdr:pic>
      <xdr:nvPicPr>
        <xdr:cNvPr id="122" name="Рисунок 121" descr="0096 беж 1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390775" y="196707702"/>
          <a:ext cx="1445202" cy="23561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5</xdr:col>
      <xdr:colOff>0</xdr:colOff>
      <xdr:row>115</xdr:row>
      <xdr:rowOff>1043823</xdr:rowOff>
    </xdr:to>
    <xdr:pic>
      <xdr:nvPicPr>
        <xdr:cNvPr id="123" name="Рисунок 122" descr="3342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242705" y="41754136"/>
          <a:ext cx="1440000" cy="2160846"/>
        </a:xfrm>
        <a:prstGeom prst="rect">
          <a:avLst/>
        </a:prstGeom>
      </xdr:spPr>
    </xdr:pic>
    <xdr:clientData/>
  </xdr:twoCellAnchor>
  <xdr:twoCellAnchor editAs="oneCell">
    <xdr:from>
      <xdr:col>4</xdr:col>
      <xdr:colOff>8660</xdr:colOff>
      <xdr:row>179</xdr:row>
      <xdr:rowOff>129886</xdr:rowOff>
    </xdr:from>
    <xdr:to>
      <xdr:col>4</xdr:col>
      <xdr:colOff>1428750</xdr:colOff>
      <xdr:row>184</xdr:row>
      <xdr:rowOff>8659</xdr:rowOff>
    </xdr:to>
    <xdr:pic>
      <xdr:nvPicPr>
        <xdr:cNvPr id="111" name="Рисунок 110" descr="3568 гол.JPG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389910" y="68848431"/>
          <a:ext cx="1420090" cy="19569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176</xdr:row>
      <xdr:rowOff>0</xdr:rowOff>
    </xdr:from>
    <xdr:to>
      <xdr:col>5</xdr:col>
      <xdr:colOff>2591</xdr:colOff>
      <xdr:row>179</xdr:row>
      <xdr:rowOff>311728</xdr:rowOff>
    </xdr:to>
    <xdr:pic>
      <xdr:nvPicPr>
        <xdr:cNvPr id="112" name="Рисунок 111" descr="3568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381250" y="67471636"/>
          <a:ext cx="1440000" cy="1558637"/>
        </a:xfrm>
        <a:prstGeom prst="rect">
          <a:avLst/>
        </a:prstGeom>
      </xdr:spPr>
    </xdr:pic>
    <xdr:clientData/>
  </xdr:twoCellAnchor>
  <xdr:twoCellAnchor editAs="oneCell">
    <xdr:from>
      <xdr:col>4</xdr:col>
      <xdr:colOff>25978</xdr:colOff>
      <xdr:row>461</xdr:row>
      <xdr:rowOff>51953</xdr:rowOff>
    </xdr:from>
    <xdr:to>
      <xdr:col>5</xdr:col>
      <xdr:colOff>25978</xdr:colOff>
      <xdr:row>464</xdr:row>
      <xdr:rowOff>519545</xdr:rowOff>
    </xdr:to>
    <xdr:pic>
      <xdr:nvPicPr>
        <xdr:cNvPr id="114" name="Рисунок 113" descr="8058 беж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407228" y="172705567"/>
          <a:ext cx="1437409" cy="2052205"/>
        </a:xfrm>
        <a:prstGeom prst="rect">
          <a:avLst/>
        </a:prstGeom>
      </xdr:spPr>
    </xdr:pic>
    <xdr:clientData/>
  </xdr:twoCellAnchor>
  <xdr:twoCellAnchor editAs="oneCell">
    <xdr:from>
      <xdr:col>4</xdr:col>
      <xdr:colOff>25977</xdr:colOff>
      <xdr:row>457</xdr:row>
      <xdr:rowOff>25976</xdr:rowOff>
    </xdr:from>
    <xdr:to>
      <xdr:col>5</xdr:col>
      <xdr:colOff>25977</xdr:colOff>
      <xdr:row>461</xdr:row>
      <xdr:rowOff>74509</xdr:rowOff>
    </xdr:to>
    <xdr:pic>
      <xdr:nvPicPr>
        <xdr:cNvPr id="115" name="Рисунок 114" descr="8058 бордо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407227" y="170566771"/>
          <a:ext cx="1437409" cy="21613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S542"/>
  <sheetViews>
    <sheetView tabSelected="1" topLeftCell="D1" zoomScale="110" zoomScaleNormal="110" workbookViewId="0">
      <pane ySplit="1" topLeftCell="A332" activePane="bottomLeft" state="frozen"/>
      <selection pane="bottomLeft" activeCell="P216" sqref="P216"/>
    </sheetView>
  </sheetViews>
  <sheetFormatPr defaultRowHeight="21"/>
  <cols>
    <col min="1" max="1" width="15" style="3" hidden="1" customWidth="1"/>
    <col min="2" max="2" width="7.1640625" style="3" customWidth="1"/>
    <col min="3" max="3" width="15" style="3" customWidth="1"/>
    <col min="4" max="4" width="19.5" style="28" customWidth="1"/>
    <col min="5" max="5" width="25.1640625" style="5" customWidth="1"/>
    <col min="6" max="6" width="15.33203125" style="20" customWidth="1"/>
    <col min="7" max="7" width="16.6640625" style="19" hidden="1" customWidth="1"/>
    <col min="8" max="8" width="15.33203125" style="27" customWidth="1"/>
    <col min="9" max="9" width="15.33203125" style="20" customWidth="1"/>
    <col min="10" max="10" width="22.1640625" style="4" customWidth="1"/>
    <col min="11" max="11" width="15.6640625" style="4" customWidth="1"/>
    <col min="12" max="12" width="10.33203125" style="6" customWidth="1"/>
    <col min="13" max="13" width="14.5" style="6" bestFit="1" customWidth="1"/>
    <col min="14" max="14" width="17" style="77" customWidth="1"/>
    <col min="15" max="15" width="8.5" style="1" hidden="1" customWidth="1"/>
    <col min="16" max="16384" width="9.33203125" style="1"/>
  </cols>
  <sheetData>
    <row r="1" spans="1:15" ht="61.5" customHeight="1">
      <c r="A1" s="2"/>
      <c r="B1" s="2" t="s">
        <v>189</v>
      </c>
      <c r="C1" s="2" t="s">
        <v>0</v>
      </c>
      <c r="D1" s="2" t="s">
        <v>1</v>
      </c>
      <c r="E1" s="2" t="s">
        <v>2</v>
      </c>
      <c r="F1" s="2" t="s">
        <v>205</v>
      </c>
      <c r="G1" s="18" t="s">
        <v>38</v>
      </c>
      <c r="H1" s="26" t="s">
        <v>206</v>
      </c>
      <c r="I1" s="2" t="s">
        <v>39</v>
      </c>
      <c r="J1" s="2" t="s">
        <v>3</v>
      </c>
      <c r="K1" s="2" t="s">
        <v>4</v>
      </c>
      <c r="L1" s="2" t="s">
        <v>5</v>
      </c>
      <c r="M1" s="2" t="s">
        <v>6</v>
      </c>
      <c r="N1" s="2" t="s">
        <v>22</v>
      </c>
    </row>
    <row r="2" spans="1:15" ht="38.25" customHeight="1">
      <c r="A2" s="127">
        <v>1</v>
      </c>
      <c r="B2" s="127">
        <v>1</v>
      </c>
      <c r="C2" s="127" t="s">
        <v>12</v>
      </c>
      <c r="D2" s="210" t="s">
        <v>134</v>
      </c>
      <c r="E2" s="253"/>
      <c r="F2" s="169">
        <v>25</v>
      </c>
      <c r="G2" s="169">
        <v>113.4</v>
      </c>
      <c r="H2" s="154">
        <v>2783</v>
      </c>
      <c r="I2" s="169">
        <v>3711</v>
      </c>
      <c r="J2" s="130" t="s">
        <v>195</v>
      </c>
      <c r="K2" s="127" t="s">
        <v>24</v>
      </c>
      <c r="L2" s="9">
        <v>50</v>
      </c>
      <c r="M2" s="24" t="s">
        <v>33</v>
      </c>
      <c r="N2" s="105"/>
      <c r="O2" s="1">
        <f t="shared" ref="O2:O65" si="0">I2-(I2*F2%)</f>
        <v>2783.25</v>
      </c>
    </row>
    <row r="3" spans="1:15" ht="38.25" customHeight="1">
      <c r="A3" s="128"/>
      <c r="B3" s="128"/>
      <c r="C3" s="128"/>
      <c r="D3" s="211"/>
      <c r="E3" s="254"/>
      <c r="F3" s="170"/>
      <c r="G3" s="170"/>
      <c r="H3" s="155"/>
      <c r="I3" s="170"/>
      <c r="J3" s="131"/>
      <c r="K3" s="128"/>
      <c r="L3" s="9">
        <v>52</v>
      </c>
      <c r="M3" s="24" t="s">
        <v>33</v>
      </c>
      <c r="N3" s="105"/>
      <c r="O3" s="1">
        <f t="shared" si="0"/>
        <v>0</v>
      </c>
    </row>
    <row r="4" spans="1:15" ht="38.25" customHeight="1">
      <c r="A4" s="128"/>
      <c r="B4" s="128"/>
      <c r="C4" s="128"/>
      <c r="D4" s="211"/>
      <c r="E4" s="254"/>
      <c r="F4" s="170"/>
      <c r="G4" s="170"/>
      <c r="H4" s="155"/>
      <c r="I4" s="170"/>
      <c r="J4" s="131"/>
      <c r="K4" s="128"/>
      <c r="L4" s="9">
        <v>54</v>
      </c>
      <c r="M4" s="24" t="s">
        <v>33</v>
      </c>
      <c r="N4" s="105"/>
      <c r="O4" s="1">
        <f t="shared" si="0"/>
        <v>0</v>
      </c>
    </row>
    <row r="5" spans="1:15" ht="38.25" customHeight="1">
      <c r="A5" s="128"/>
      <c r="B5" s="128"/>
      <c r="C5" s="128"/>
      <c r="D5" s="211"/>
      <c r="E5" s="254"/>
      <c r="F5" s="170"/>
      <c r="G5" s="170"/>
      <c r="H5" s="155"/>
      <c r="I5" s="170"/>
      <c r="J5" s="133"/>
      <c r="K5" s="128"/>
      <c r="L5" s="9">
        <v>56</v>
      </c>
      <c r="M5" s="15" t="s">
        <v>26</v>
      </c>
      <c r="N5" s="105"/>
      <c r="O5" s="1">
        <f t="shared" si="0"/>
        <v>0</v>
      </c>
    </row>
    <row r="6" spans="1:15" ht="33.75" customHeight="1">
      <c r="A6" s="127">
        <v>2</v>
      </c>
      <c r="B6" s="127">
        <v>2</v>
      </c>
      <c r="C6" s="127" t="s">
        <v>9</v>
      </c>
      <c r="D6" s="210" t="s">
        <v>135</v>
      </c>
      <c r="E6" s="253"/>
      <c r="F6" s="169">
        <v>25</v>
      </c>
      <c r="G6" s="169">
        <v>104.51</v>
      </c>
      <c r="H6" s="154">
        <v>2565</v>
      </c>
      <c r="I6" s="169">
        <v>3420</v>
      </c>
      <c r="J6" s="250" t="s">
        <v>194</v>
      </c>
      <c r="K6" s="127" t="s">
        <v>15</v>
      </c>
      <c r="L6" s="9">
        <v>44</v>
      </c>
      <c r="M6" s="17" t="s">
        <v>33</v>
      </c>
      <c r="N6" s="105"/>
      <c r="O6" s="1">
        <f t="shared" si="0"/>
        <v>2565</v>
      </c>
    </row>
    <row r="7" spans="1:15" ht="33.75" customHeight="1">
      <c r="A7" s="128"/>
      <c r="B7" s="128"/>
      <c r="C7" s="128"/>
      <c r="D7" s="211"/>
      <c r="E7" s="254"/>
      <c r="F7" s="170"/>
      <c r="G7" s="170"/>
      <c r="H7" s="155"/>
      <c r="I7" s="170"/>
      <c r="J7" s="251"/>
      <c r="K7" s="128"/>
      <c r="L7" s="9">
        <v>46</v>
      </c>
      <c r="M7" s="17" t="s">
        <v>33</v>
      </c>
      <c r="N7" s="105"/>
      <c r="O7" s="1">
        <f t="shared" si="0"/>
        <v>0</v>
      </c>
    </row>
    <row r="8" spans="1:15" ht="33.75" customHeight="1">
      <c r="A8" s="128"/>
      <c r="B8" s="128"/>
      <c r="C8" s="128"/>
      <c r="D8" s="211"/>
      <c r="E8" s="254"/>
      <c r="F8" s="170"/>
      <c r="G8" s="170"/>
      <c r="H8" s="155"/>
      <c r="I8" s="170"/>
      <c r="J8" s="251"/>
      <c r="K8" s="128"/>
      <c r="L8" s="9">
        <v>48</v>
      </c>
      <c r="M8" s="17" t="s">
        <v>33</v>
      </c>
      <c r="N8" s="105"/>
      <c r="O8" s="1">
        <f t="shared" si="0"/>
        <v>0</v>
      </c>
    </row>
    <row r="9" spans="1:15" ht="33.75" customHeight="1">
      <c r="A9" s="128"/>
      <c r="B9" s="128"/>
      <c r="C9" s="128"/>
      <c r="D9" s="211"/>
      <c r="E9" s="254"/>
      <c r="F9" s="170"/>
      <c r="G9" s="170"/>
      <c r="H9" s="155"/>
      <c r="I9" s="170"/>
      <c r="J9" s="251"/>
      <c r="K9" s="128"/>
      <c r="L9" s="9">
        <v>50</v>
      </c>
      <c r="M9" s="17" t="s">
        <v>33</v>
      </c>
      <c r="N9" s="105"/>
      <c r="O9" s="1">
        <f t="shared" si="0"/>
        <v>0</v>
      </c>
    </row>
    <row r="10" spans="1:15" ht="33.75" customHeight="1">
      <c r="A10" s="128"/>
      <c r="B10" s="128"/>
      <c r="C10" s="128"/>
      <c r="D10" s="211"/>
      <c r="E10" s="254"/>
      <c r="F10" s="170"/>
      <c r="G10" s="170"/>
      <c r="H10" s="155"/>
      <c r="I10" s="170"/>
      <c r="J10" s="252"/>
      <c r="K10" s="128"/>
      <c r="L10" s="9">
        <v>52</v>
      </c>
      <c r="M10" s="17" t="s">
        <v>33</v>
      </c>
      <c r="N10" s="105"/>
      <c r="O10" s="1">
        <f t="shared" si="0"/>
        <v>0</v>
      </c>
    </row>
    <row r="11" spans="1:15" ht="18.75" customHeight="1">
      <c r="A11" s="127">
        <v>3</v>
      </c>
      <c r="B11" s="127">
        <v>3</v>
      </c>
      <c r="C11" s="127" t="s">
        <v>12</v>
      </c>
      <c r="D11" s="210" t="s">
        <v>179</v>
      </c>
      <c r="E11" s="255"/>
      <c r="F11" s="202">
        <v>25</v>
      </c>
      <c r="G11" s="202">
        <v>117.85</v>
      </c>
      <c r="H11" s="205">
        <v>2893</v>
      </c>
      <c r="I11" s="202">
        <v>3857</v>
      </c>
      <c r="J11" s="127" t="s">
        <v>196</v>
      </c>
      <c r="K11" s="129" t="s">
        <v>49</v>
      </c>
      <c r="L11" s="9">
        <v>42</v>
      </c>
      <c r="M11" s="10" t="s">
        <v>26</v>
      </c>
      <c r="N11" s="105"/>
      <c r="O11" s="1">
        <f t="shared" si="0"/>
        <v>2892.75</v>
      </c>
    </row>
    <row r="12" spans="1:15" ht="18.75" customHeight="1">
      <c r="A12" s="128"/>
      <c r="B12" s="128"/>
      <c r="C12" s="128"/>
      <c r="D12" s="211"/>
      <c r="E12" s="256"/>
      <c r="F12" s="200"/>
      <c r="G12" s="200"/>
      <c r="H12" s="206"/>
      <c r="I12" s="200"/>
      <c r="J12" s="128"/>
      <c r="K12" s="129"/>
      <c r="L12" s="9">
        <v>44</v>
      </c>
      <c r="M12" s="10" t="s">
        <v>26</v>
      </c>
      <c r="N12" s="105"/>
      <c r="O12" s="1">
        <f t="shared" si="0"/>
        <v>0</v>
      </c>
    </row>
    <row r="13" spans="1:15" ht="18.75" customHeight="1">
      <c r="A13" s="128"/>
      <c r="B13" s="128"/>
      <c r="C13" s="128"/>
      <c r="D13" s="211"/>
      <c r="E13" s="256"/>
      <c r="F13" s="200"/>
      <c r="G13" s="200"/>
      <c r="H13" s="206"/>
      <c r="I13" s="200"/>
      <c r="J13" s="128"/>
      <c r="K13" s="129"/>
      <c r="L13" s="9">
        <v>46</v>
      </c>
      <c r="M13" s="10" t="s">
        <v>26</v>
      </c>
      <c r="N13" s="105"/>
      <c r="O13" s="1">
        <f t="shared" si="0"/>
        <v>0</v>
      </c>
    </row>
    <row r="14" spans="1:15" ht="18.75" customHeight="1">
      <c r="A14" s="128"/>
      <c r="B14" s="128"/>
      <c r="C14" s="128"/>
      <c r="D14" s="211"/>
      <c r="E14" s="256"/>
      <c r="F14" s="200"/>
      <c r="G14" s="200"/>
      <c r="H14" s="206"/>
      <c r="I14" s="200"/>
      <c r="J14" s="128"/>
      <c r="K14" s="129"/>
      <c r="L14" s="9">
        <v>48</v>
      </c>
      <c r="M14" s="10" t="s">
        <v>26</v>
      </c>
      <c r="N14" s="105"/>
      <c r="O14" s="1">
        <f t="shared" si="0"/>
        <v>0</v>
      </c>
    </row>
    <row r="15" spans="1:15" ht="18.75" customHeight="1">
      <c r="A15" s="128"/>
      <c r="B15" s="128"/>
      <c r="C15" s="128"/>
      <c r="D15" s="211"/>
      <c r="E15" s="256"/>
      <c r="F15" s="200"/>
      <c r="G15" s="200"/>
      <c r="H15" s="206"/>
      <c r="I15" s="200"/>
      <c r="J15" s="128"/>
      <c r="K15" s="129"/>
      <c r="L15" s="9">
        <v>50</v>
      </c>
      <c r="M15" s="10" t="s">
        <v>26</v>
      </c>
      <c r="N15" s="105"/>
      <c r="O15" s="1">
        <f t="shared" si="0"/>
        <v>0</v>
      </c>
    </row>
    <row r="16" spans="1:15" ht="18.75" customHeight="1">
      <c r="A16" s="128"/>
      <c r="B16" s="128"/>
      <c r="C16" s="128"/>
      <c r="D16" s="211"/>
      <c r="E16" s="256"/>
      <c r="F16" s="200"/>
      <c r="G16" s="200"/>
      <c r="H16" s="206"/>
      <c r="I16" s="200"/>
      <c r="J16" s="128"/>
      <c r="K16" s="129"/>
      <c r="L16" s="9">
        <v>52</v>
      </c>
      <c r="M16" s="10" t="s">
        <v>26</v>
      </c>
      <c r="N16" s="105"/>
      <c r="O16" s="1">
        <f t="shared" si="0"/>
        <v>0</v>
      </c>
    </row>
    <row r="17" spans="1:110" ht="18.75" customHeight="1">
      <c r="A17" s="128"/>
      <c r="B17" s="128"/>
      <c r="C17" s="128"/>
      <c r="D17" s="211"/>
      <c r="E17" s="256"/>
      <c r="F17" s="200"/>
      <c r="G17" s="200"/>
      <c r="H17" s="206"/>
      <c r="I17" s="200"/>
      <c r="J17" s="128"/>
      <c r="K17" s="129"/>
      <c r="L17" s="9">
        <v>54</v>
      </c>
      <c r="M17" s="10" t="s">
        <v>26</v>
      </c>
      <c r="N17" s="105"/>
      <c r="O17" s="1">
        <f t="shared" si="0"/>
        <v>0</v>
      </c>
    </row>
    <row r="18" spans="1:110" ht="18.75" customHeight="1">
      <c r="A18" s="128"/>
      <c r="B18" s="128"/>
      <c r="C18" s="128"/>
      <c r="D18" s="211"/>
      <c r="E18" s="256"/>
      <c r="F18" s="200"/>
      <c r="G18" s="200"/>
      <c r="H18" s="206"/>
      <c r="I18" s="200"/>
      <c r="J18" s="128"/>
      <c r="K18" s="129"/>
      <c r="L18" s="9">
        <v>56</v>
      </c>
      <c r="M18" s="10" t="s">
        <v>26</v>
      </c>
      <c r="N18" s="105"/>
      <c r="O18" s="1">
        <f t="shared" si="0"/>
        <v>0</v>
      </c>
    </row>
    <row r="19" spans="1:110" ht="18.75" customHeight="1">
      <c r="A19" s="128"/>
      <c r="B19" s="128"/>
      <c r="C19" s="128"/>
      <c r="D19" s="211"/>
      <c r="E19" s="256"/>
      <c r="F19" s="200"/>
      <c r="G19" s="200"/>
      <c r="H19" s="206"/>
      <c r="I19" s="200"/>
      <c r="J19" s="128"/>
      <c r="K19" s="127" t="s">
        <v>48</v>
      </c>
      <c r="L19" s="9">
        <v>44</v>
      </c>
      <c r="M19" s="10" t="s">
        <v>26</v>
      </c>
      <c r="N19" s="105"/>
      <c r="O19" s="1">
        <f t="shared" si="0"/>
        <v>0</v>
      </c>
    </row>
    <row r="20" spans="1:110" ht="18.75" customHeight="1">
      <c r="A20" s="128"/>
      <c r="B20" s="128"/>
      <c r="C20" s="128"/>
      <c r="D20" s="211"/>
      <c r="E20" s="256"/>
      <c r="F20" s="200"/>
      <c r="G20" s="200"/>
      <c r="H20" s="206"/>
      <c r="I20" s="200"/>
      <c r="J20" s="128"/>
      <c r="K20" s="128"/>
      <c r="L20" s="9">
        <v>46</v>
      </c>
      <c r="M20" s="10" t="s">
        <v>26</v>
      </c>
      <c r="N20" s="105"/>
      <c r="O20" s="1">
        <f t="shared" si="0"/>
        <v>0</v>
      </c>
    </row>
    <row r="21" spans="1:110" ht="18.75" customHeight="1">
      <c r="A21" s="128"/>
      <c r="B21" s="128"/>
      <c r="C21" s="128"/>
      <c r="D21" s="211"/>
      <c r="E21" s="256"/>
      <c r="F21" s="200"/>
      <c r="G21" s="200"/>
      <c r="H21" s="206"/>
      <c r="I21" s="200"/>
      <c r="J21" s="128"/>
      <c r="K21" s="128"/>
      <c r="L21" s="9">
        <v>48</v>
      </c>
      <c r="M21" s="10" t="s">
        <v>26</v>
      </c>
      <c r="N21" s="105"/>
      <c r="O21" s="1">
        <f t="shared" si="0"/>
        <v>0</v>
      </c>
    </row>
    <row r="22" spans="1:110" ht="18.75" customHeight="1">
      <c r="A22" s="128"/>
      <c r="B22" s="128"/>
      <c r="C22" s="128"/>
      <c r="D22" s="211"/>
      <c r="E22" s="256"/>
      <c r="F22" s="200"/>
      <c r="G22" s="200"/>
      <c r="H22" s="206"/>
      <c r="I22" s="200"/>
      <c r="J22" s="128"/>
      <c r="K22" s="128"/>
      <c r="L22" s="9">
        <v>50</v>
      </c>
      <c r="M22" s="10" t="s">
        <v>26</v>
      </c>
      <c r="N22" s="105"/>
      <c r="O22" s="1">
        <f t="shared" si="0"/>
        <v>0</v>
      </c>
    </row>
    <row r="23" spans="1:110" ht="18.75" customHeight="1">
      <c r="A23" s="128"/>
      <c r="B23" s="128"/>
      <c r="C23" s="128"/>
      <c r="D23" s="211"/>
      <c r="E23" s="256"/>
      <c r="F23" s="200"/>
      <c r="G23" s="200"/>
      <c r="H23" s="206"/>
      <c r="I23" s="200"/>
      <c r="J23" s="128"/>
      <c r="K23" s="128"/>
      <c r="L23" s="9">
        <v>52</v>
      </c>
      <c r="M23" s="63" t="s">
        <v>33</v>
      </c>
      <c r="N23" s="105"/>
      <c r="O23" s="1">
        <f t="shared" si="0"/>
        <v>0</v>
      </c>
    </row>
    <row r="24" spans="1:110" ht="18.75" customHeight="1">
      <c r="A24" s="128"/>
      <c r="B24" s="128"/>
      <c r="C24" s="128"/>
      <c r="D24" s="211"/>
      <c r="E24" s="256"/>
      <c r="F24" s="200"/>
      <c r="G24" s="200"/>
      <c r="H24" s="206"/>
      <c r="I24" s="200"/>
      <c r="J24" s="128"/>
      <c r="K24" s="128"/>
      <c r="L24" s="9">
        <v>54</v>
      </c>
      <c r="M24" s="63" t="s">
        <v>33</v>
      </c>
      <c r="N24" s="105"/>
      <c r="O24" s="1">
        <f t="shared" si="0"/>
        <v>0</v>
      </c>
    </row>
    <row r="25" spans="1:110" ht="18.75" customHeight="1">
      <c r="A25" s="128"/>
      <c r="B25" s="128"/>
      <c r="C25" s="128"/>
      <c r="D25" s="211"/>
      <c r="E25" s="256"/>
      <c r="F25" s="200"/>
      <c r="G25" s="200"/>
      <c r="H25" s="206"/>
      <c r="I25" s="200"/>
      <c r="J25" s="128"/>
      <c r="K25" s="137"/>
      <c r="L25" s="32">
        <v>56</v>
      </c>
      <c r="M25" s="63" t="s">
        <v>33</v>
      </c>
      <c r="N25" s="105"/>
      <c r="O25" s="1">
        <f t="shared" si="0"/>
        <v>0</v>
      </c>
    </row>
    <row r="26" spans="1:110" s="33" customFormat="1" ht="24" customHeight="1">
      <c r="A26" s="132">
        <v>4</v>
      </c>
      <c r="B26" s="132">
        <v>4</v>
      </c>
      <c r="C26" s="132" t="s">
        <v>63</v>
      </c>
      <c r="D26" s="139" t="s">
        <v>133</v>
      </c>
      <c r="E26" s="36"/>
      <c r="F26" s="243">
        <v>25</v>
      </c>
      <c r="G26" s="243">
        <v>122.66</v>
      </c>
      <c r="H26" s="164">
        <v>2841</v>
      </c>
      <c r="I26" s="243">
        <v>3788</v>
      </c>
      <c r="J26" s="247" t="s">
        <v>64</v>
      </c>
      <c r="K26" s="127" t="s">
        <v>188</v>
      </c>
      <c r="L26" s="13">
        <v>42</v>
      </c>
      <c r="M26" s="10" t="s">
        <v>26</v>
      </c>
      <c r="N26" s="105"/>
      <c r="O26" s="1">
        <f t="shared" si="0"/>
        <v>2841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33" customFormat="1" ht="24" customHeight="1">
      <c r="A27" s="132"/>
      <c r="B27" s="132"/>
      <c r="C27" s="132"/>
      <c r="D27" s="139"/>
      <c r="E27" s="36"/>
      <c r="F27" s="243"/>
      <c r="G27" s="243"/>
      <c r="H27" s="164">
        <v>0</v>
      </c>
      <c r="I27" s="243"/>
      <c r="J27" s="248"/>
      <c r="K27" s="128"/>
      <c r="L27" s="13">
        <v>44</v>
      </c>
      <c r="M27" s="10" t="s">
        <v>26</v>
      </c>
      <c r="N27" s="105"/>
      <c r="O27" s="1">
        <f t="shared" si="0"/>
        <v>0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</row>
    <row r="28" spans="1:110" s="33" customFormat="1" ht="24" customHeight="1">
      <c r="A28" s="132"/>
      <c r="B28" s="132"/>
      <c r="C28" s="132"/>
      <c r="D28" s="139"/>
      <c r="E28" s="36"/>
      <c r="F28" s="243"/>
      <c r="G28" s="243"/>
      <c r="H28" s="164">
        <v>0</v>
      </c>
      <c r="I28" s="243"/>
      <c r="J28" s="248"/>
      <c r="K28" s="128"/>
      <c r="L28" s="13">
        <v>48</v>
      </c>
      <c r="M28" s="10" t="s">
        <v>26</v>
      </c>
      <c r="N28" s="105"/>
      <c r="O28" s="1">
        <f t="shared" si="0"/>
        <v>0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33" customFormat="1" ht="24" customHeight="1">
      <c r="A29" s="132"/>
      <c r="B29" s="132"/>
      <c r="C29" s="132"/>
      <c r="D29" s="139"/>
      <c r="E29" s="36"/>
      <c r="F29" s="243"/>
      <c r="G29" s="243"/>
      <c r="H29" s="164">
        <v>0</v>
      </c>
      <c r="I29" s="243"/>
      <c r="J29" s="248"/>
      <c r="K29" s="128"/>
      <c r="L29" s="13">
        <v>50</v>
      </c>
      <c r="M29" s="16" t="s">
        <v>33</v>
      </c>
      <c r="N29" s="105"/>
      <c r="O29" s="1">
        <f t="shared" si="0"/>
        <v>0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</row>
    <row r="30" spans="1:110" s="33" customFormat="1" ht="24" customHeight="1">
      <c r="A30" s="132"/>
      <c r="B30" s="132"/>
      <c r="C30" s="132"/>
      <c r="D30" s="139"/>
      <c r="E30" s="36"/>
      <c r="F30" s="243"/>
      <c r="G30" s="243"/>
      <c r="H30" s="164">
        <v>0</v>
      </c>
      <c r="I30" s="243"/>
      <c r="J30" s="248"/>
      <c r="K30" s="128"/>
      <c r="L30" s="13">
        <v>52</v>
      </c>
      <c r="M30" s="16" t="s">
        <v>33</v>
      </c>
      <c r="N30" s="105"/>
      <c r="O30" s="1">
        <f t="shared" si="0"/>
        <v>0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</row>
    <row r="31" spans="1:110" s="33" customFormat="1" ht="24" customHeight="1">
      <c r="A31" s="132"/>
      <c r="B31" s="132"/>
      <c r="C31" s="132"/>
      <c r="D31" s="139"/>
      <c r="E31" s="36"/>
      <c r="F31" s="243"/>
      <c r="G31" s="243"/>
      <c r="H31" s="164">
        <v>0</v>
      </c>
      <c r="I31" s="243"/>
      <c r="J31" s="249"/>
      <c r="K31" s="137"/>
      <c r="L31" s="13">
        <v>54</v>
      </c>
      <c r="M31" s="16" t="s">
        <v>33</v>
      </c>
      <c r="N31" s="105"/>
      <c r="O31" s="1">
        <f t="shared" si="0"/>
        <v>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33" customFormat="1" ht="43.5" customHeight="1">
      <c r="A32" s="132">
        <v>5</v>
      </c>
      <c r="B32" s="132">
        <v>5</v>
      </c>
      <c r="C32" s="132" t="s">
        <v>63</v>
      </c>
      <c r="D32" s="139" t="s">
        <v>178</v>
      </c>
      <c r="E32" s="35"/>
      <c r="F32" s="243">
        <v>25</v>
      </c>
      <c r="G32" s="243">
        <v>118.38</v>
      </c>
      <c r="H32" s="164">
        <v>2747</v>
      </c>
      <c r="I32" s="243">
        <v>3662</v>
      </c>
      <c r="J32" s="247" t="s">
        <v>36</v>
      </c>
      <c r="K32" s="127" t="s">
        <v>62</v>
      </c>
      <c r="L32" s="13">
        <v>42</v>
      </c>
      <c r="M32" s="10" t="s">
        <v>26</v>
      </c>
      <c r="N32" s="105"/>
      <c r="O32" s="1">
        <f t="shared" si="0"/>
        <v>2746.5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</row>
    <row r="33" spans="1:110" s="33" customFormat="1" ht="43.5" customHeight="1">
      <c r="A33" s="132"/>
      <c r="B33" s="132"/>
      <c r="C33" s="132"/>
      <c r="D33" s="139"/>
      <c r="E33" s="35"/>
      <c r="F33" s="243"/>
      <c r="G33" s="243"/>
      <c r="H33" s="164"/>
      <c r="I33" s="243"/>
      <c r="J33" s="248"/>
      <c r="K33" s="128"/>
      <c r="L33" s="13">
        <v>44</v>
      </c>
      <c r="M33" s="10" t="s">
        <v>26</v>
      </c>
      <c r="N33" s="105"/>
      <c r="O33" s="1">
        <f t="shared" si="0"/>
        <v>0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</row>
    <row r="34" spans="1:110" s="33" customFormat="1" ht="43.5" customHeight="1">
      <c r="A34" s="132"/>
      <c r="B34" s="132"/>
      <c r="C34" s="132"/>
      <c r="D34" s="139"/>
      <c r="E34" s="35"/>
      <c r="F34" s="243"/>
      <c r="G34" s="243"/>
      <c r="H34" s="164"/>
      <c r="I34" s="243"/>
      <c r="J34" s="248"/>
      <c r="K34" s="128"/>
      <c r="L34" s="13">
        <v>46</v>
      </c>
      <c r="M34" s="16" t="s">
        <v>33</v>
      </c>
      <c r="N34" s="105"/>
      <c r="O34" s="1">
        <f t="shared" si="0"/>
        <v>0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</row>
    <row r="35" spans="1:110" s="33" customFormat="1" ht="41.25" customHeight="1">
      <c r="A35" s="132"/>
      <c r="B35" s="132"/>
      <c r="C35" s="132"/>
      <c r="D35" s="139"/>
      <c r="E35" s="35"/>
      <c r="F35" s="243"/>
      <c r="G35" s="243"/>
      <c r="H35" s="164"/>
      <c r="I35" s="243"/>
      <c r="J35" s="249"/>
      <c r="K35" s="128"/>
      <c r="L35" s="13">
        <v>48</v>
      </c>
      <c r="M35" s="10" t="s">
        <v>26</v>
      </c>
      <c r="N35" s="105"/>
      <c r="O35" s="1">
        <f t="shared" si="0"/>
        <v>0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ht="26.25" hidden="1" customHeight="1">
      <c r="A36" s="132">
        <v>6</v>
      </c>
      <c r="B36" s="132">
        <v>6</v>
      </c>
      <c r="C36" s="132" t="s">
        <v>52</v>
      </c>
      <c r="D36" s="139" t="s">
        <v>136</v>
      </c>
      <c r="E36" s="140"/>
      <c r="F36" s="212">
        <v>20</v>
      </c>
      <c r="G36" s="212">
        <v>124.52</v>
      </c>
      <c r="H36" s="246">
        <v>3260</v>
      </c>
      <c r="I36" s="212">
        <v>4075</v>
      </c>
      <c r="J36" s="129" t="s">
        <v>61</v>
      </c>
      <c r="K36" s="129" t="s">
        <v>15</v>
      </c>
      <c r="L36" s="13">
        <v>42</v>
      </c>
      <c r="M36" s="16" t="s">
        <v>33</v>
      </c>
      <c r="N36" s="105"/>
      <c r="O36" s="1">
        <f t="shared" si="0"/>
        <v>3260</v>
      </c>
    </row>
    <row r="37" spans="1:110" ht="26.25" hidden="1" customHeight="1">
      <c r="A37" s="132"/>
      <c r="B37" s="132"/>
      <c r="C37" s="132"/>
      <c r="D37" s="139"/>
      <c r="E37" s="140"/>
      <c r="F37" s="212"/>
      <c r="G37" s="212"/>
      <c r="H37" s="246">
        <v>0</v>
      </c>
      <c r="I37" s="212"/>
      <c r="J37" s="129"/>
      <c r="K37" s="129"/>
      <c r="L37" s="14">
        <v>44</v>
      </c>
      <c r="M37" s="16" t="s">
        <v>33</v>
      </c>
      <c r="N37" s="105"/>
      <c r="O37" s="1">
        <f t="shared" si="0"/>
        <v>0</v>
      </c>
    </row>
    <row r="38" spans="1:110" ht="26.25" hidden="1" customHeight="1">
      <c r="A38" s="132"/>
      <c r="B38" s="132"/>
      <c r="C38" s="132"/>
      <c r="D38" s="139"/>
      <c r="E38" s="140"/>
      <c r="F38" s="212"/>
      <c r="G38" s="212"/>
      <c r="H38" s="246">
        <v>0</v>
      </c>
      <c r="I38" s="212"/>
      <c r="J38" s="129"/>
      <c r="K38" s="129"/>
      <c r="L38" s="13">
        <v>46</v>
      </c>
      <c r="M38" s="16" t="s">
        <v>33</v>
      </c>
      <c r="N38" s="105"/>
      <c r="O38" s="1">
        <f t="shared" si="0"/>
        <v>0</v>
      </c>
    </row>
    <row r="39" spans="1:110" ht="26.25" hidden="1" customHeight="1">
      <c r="A39" s="132"/>
      <c r="B39" s="132"/>
      <c r="C39" s="132"/>
      <c r="D39" s="139"/>
      <c r="E39" s="140"/>
      <c r="F39" s="212"/>
      <c r="G39" s="212"/>
      <c r="H39" s="246">
        <v>0</v>
      </c>
      <c r="I39" s="212"/>
      <c r="J39" s="129"/>
      <c r="K39" s="129"/>
      <c r="L39" s="14">
        <v>48</v>
      </c>
      <c r="M39" s="16" t="s">
        <v>33</v>
      </c>
      <c r="N39" s="105"/>
      <c r="O39" s="1">
        <f t="shared" si="0"/>
        <v>0</v>
      </c>
    </row>
    <row r="40" spans="1:110" ht="26.25" hidden="1" customHeight="1">
      <c r="A40" s="132"/>
      <c r="B40" s="132"/>
      <c r="C40" s="132"/>
      <c r="D40" s="139"/>
      <c r="E40" s="140"/>
      <c r="F40" s="212"/>
      <c r="G40" s="212"/>
      <c r="H40" s="246">
        <v>0</v>
      </c>
      <c r="I40" s="212"/>
      <c r="J40" s="129"/>
      <c r="K40" s="129"/>
      <c r="L40" s="13">
        <v>50</v>
      </c>
      <c r="M40" s="16" t="s">
        <v>33</v>
      </c>
      <c r="N40" s="105"/>
      <c r="O40" s="1">
        <f t="shared" si="0"/>
        <v>0</v>
      </c>
    </row>
    <row r="41" spans="1:110" ht="26.25" hidden="1" customHeight="1">
      <c r="A41" s="132"/>
      <c r="B41" s="132"/>
      <c r="C41" s="132"/>
      <c r="D41" s="139"/>
      <c r="E41" s="140"/>
      <c r="F41" s="212"/>
      <c r="G41" s="212"/>
      <c r="H41" s="246">
        <v>0</v>
      </c>
      <c r="I41" s="212"/>
      <c r="J41" s="129"/>
      <c r="K41" s="129"/>
      <c r="L41" s="13">
        <v>52</v>
      </c>
      <c r="M41" s="16" t="s">
        <v>33</v>
      </c>
      <c r="N41" s="105"/>
      <c r="O41" s="1">
        <f t="shared" si="0"/>
        <v>0</v>
      </c>
    </row>
    <row r="42" spans="1:110" ht="69" customHeight="1">
      <c r="A42" s="130">
        <v>7</v>
      </c>
      <c r="B42" s="130">
        <v>7</v>
      </c>
      <c r="C42" s="130" t="s">
        <v>60</v>
      </c>
      <c r="D42" s="217" t="s">
        <v>137</v>
      </c>
      <c r="E42" s="147"/>
      <c r="F42" s="202">
        <v>25</v>
      </c>
      <c r="G42" s="202">
        <v>135.63999999999999</v>
      </c>
      <c r="H42" s="205">
        <v>3330</v>
      </c>
      <c r="I42" s="202">
        <v>4439</v>
      </c>
      <c r="J42" s="127" t="s">
        <v>50</v>
      </c>
      <c r="K42" s="129" t="s">
        <v>25</v>
      </c>
      <c r="L42" s="30">
        <v>42</v>
      </c>
      <c r="M42" s="10" t="s">
        <v>26</v>
      </c>
      <c r="N42" s="105"/>
      <c r="O42" s="1">
        <f t="shared" si="0"/>
        <v>3329.25</v>
      </c>
    </row>
    <row r="43" spans="1:110" ht="87.75" customHeight="1">
      <c r="A43" s="131"/>
      <c r="B43" s="131"/>
      <c r="C43" s="131"/>
      <c r="D43" s="218"/>
      <c r="E43" s="148"/>
      <c r="F43" s="200"/>
      <c r="G43" s="200"/>
      <c r="H43" s="206"/>
      <c r="I43" s="200"/>
      <c r="J43" s="137"/>
      <c r="K43" s="129"/>
      <c r="L43" s="30">
        <v>56</v>
      </c>
      <c r="M43" s="10" t="s">
        <v>26</v>
      </c>
      <c r="N43" s="105"/>
      <c r="O43" s="1">
        <f t="shared" si="0"/>
        <v>0</v>
      </c>
    </row>
    <row r="44" spans="1:110" ht="42" customHeight="1">
      <c r="A44" s="132">
        <v>8</v>
      </c>
      <c r="B44" s="132">
        <v>8</v>
      </c>
      <c r="C44" s="132" t="s">
        <v>60</v>
      </c>
      <c r="D44" s="139" t="s">
        <v>132</v>
      </c>
      <c r="E44" s="245"/>
      <c r="F44" s="168">
        <v>25</v>
      </c>
      <c r="G44" s="168">
        <v>146.76</v>
      </c>
      <c r="H44" s="167">
        <v>3602</v>
      </c>
      <c r="I44" s="168">
        <v>4803</v>
      </c>
      <c r="J44" s="130" t="s">
        <v>197</v>
      </c>
      <c r="K44" s="130" t="s">
        <v>58</v>
      </c>
      <c r="L44" s="30">
        <v>44</v>
      </c>
      <c r="M44" s="10" t="s">
        <v>26</v>
      </c>
      <c r="N44" s="115"/>
      <c r="O44" s="1">
        <f t="shared" si="0"/>
        <v>3602.25</v>
      </c>
    </row>
    <row r="45" spans="1:110" ht="42" customHeight="1">
      <c r="A45" s="132"/>
      <c r="B45" s="132"/>
      <c r="C45" s="132"/>
      <c r="D45" s="139"/>
      <c r="E45" s="245"/>
      <c r="F45" s="168"/>
      <c r="G45" s="168"/>
      <c r="H45" s="167"/>
      <c r="I45" s="168"/>
      <c r="J45" s="131"/>
      <c r="K45" s="131"/>
      <c r="L45" s="30">
        <v>46</v>
      </c>
      <c r="M45" s="16" t="s">
        <v>33</v>
      </c>
      <c r="N45" s="105"/>
      <c r="O45" s="1">
        <f t="shared" si="0"/>
        <v>0</v>
      </c>
    </row>
    <row r="46" spans="1:110" ht="42" customHeight="1">
      <c r="A46" s="132"/>
      <c r="B46" s="132"/>
      <c r="C46" s="132"/>
      <c r="D46" s="139"/>
      <c r="E46" s="245"/>
      <c r="F46" s="168"/>
      <c r="G46" s="168"/>
      <c r="H46" s="167"/>
      <c r="I46" s="168"/>
      <c r="J46" s="131"/>
      <c r="K46" s="131"/>
      <c r="L46" s="30">
        <v>50</v>
      </c>
      <c r="M46" s="16" t="s">
        <v>33</v>
      </c>
      <c r="N46" s="105"/>
      <c r="O46" s="1">
        <f t="shared" si="0"/>
        <v>0</v>
      </c>
    </row>
    <row r="47" spans="1:110" ht="42" customHeight="1">
      <c r="A47" s="132"/>
      <c r="B47" s="132"/>
      <c r="C47" s="132"/>
      <c r="D47" s="139"/>
      <c r="E47" s="245"/>
      <c r="F47" s="168"/>
      <c r="G47" s="168"/>
      <c r="H47" s="167"/>
      <c r="I47" s="168"/>
      <c r="J47" s="131"/>
      <c r="K47" s="132" t="s">
        <v>24</v>
      </c>
      <c r="L47" s="30">
        <v>44</v>
      </c>
      <c r="M47" s="16" t="s">
        <v>33</v>
      </c>
      <c r="N47" s="105"/>
      <c r="O47" s="1">
        <f t="shared" si="0"/>
        <v>0</v>
      </c>
    </row>
    <row r="48" spans="1:110" ht="42" customHeight="1">
      <c r="A48" s="132"/>
      <c r="B48" s="132"/>
      <c r="C48" s="132"/>
      <c r="D48" s="139"/>
      <c r="E48" s="245"/>
      <c r="F48" s="168"/>
      <c r="G48" s="168"/>
      <c r="H48" s="167"/>
      <c r="I48" s="168"/>
      <c r="J48" s="131"/>
      <c r="K48" s="132"/>
      <c r="L48" s="30">
        <v>52</v>
      </c>
      <c r="M48" s="16" t="s">
        <v>33</v>
      </c>
      <c r="N48" s="105"/>
      <c r="O48" s="1">
        <f t="shared" si="0"/>
        <v>0</v>
      </c>
    </row>
    <row r="49" spans="1:15" ht="42" customHeight="1">
      <c r="A49" s="132"/>
      <c r="B49" s="132"/>
      <c r="C49" s="132"/>
      <c r="D49" s="139"/>
      <c r="E49" s="245"/>
      <c r="F49" s="168"/>
      <c r="G49" s="168"/>
      <c r="H49" s="167"/>
      <c r="I49" s="168"/>
      <c r="J49" s="131"/>
      <c r="K49" s="132"/>
      <c r="L49" s="30">
        <v>54</v>
      </c>
      <c r="M49" s="16" t="s">
        <v>33</v>
      </c>
      <c r="N49" s="105"/>
      <c r="O49" s="1">
        <f t="shared" si="0"/>
        <v>0</v>
      </c>
    </row>
    <row r="50" spans="1:15" ht="20.25" hidden="1" customHeight="1">
      <c r="A50" s="132"/>
      <c r="B50" s="132"/>
      <c r="C50" s="132" t="s">
        <v>52</v>
      </c>
      <c r="D50" s="139" t="s">
        <v>138</v>
      </c>
      <c r="E50" s="245"/>
      <c r="F50" s="168"/>
      <c r="G50" s="168">
        <v>135.63999999999999</v>
      </c>
      <c r="H50" s="244">
        <v>4439</v>
      </c>
      <c r="I50" s="168">
        <v>4439</v>
      </c>
      <c r="J50" s="130" t="s">
        <v>54</v>
      </c>
      <c r="K50" s="132" t="s">
        <v>57</v>
      </c>
      <c r="L50" s="13">
        <v>42</v>
      </c>
      <c r="M50" s="16" t="s">
        <v>33</v>
      </c>
      <c r="N50" s="105"/>
      <c r="O50" s="1">
        <f t="shared" si="0"/>
        <v>4439</v>
      </c>
    </row>
    <row r="51" spans="1:15" ht="20.25" hidden="1" customHeight="1">
      <c r="A51" s="132"/>
      <c r="B51" s="132"/>
      <c r="C51" s="132"/>
      <c r="D51" s="139"/>
      <c r="E51" s="245"/>
      <c r="F51" s="168"/>
      <c r="G51" s="168"/>
      <c r="H51" s="244">
        <v>0</v>
      </c>
      <c r="I51" s="168"/>
      <c r="J51" s="131"/>
      <c r="K51" s="132"/>
      <c r="L51" s="13">
        <v>44</v>
      </c>
      <c r="M51" s="16" t="s">
        <v>33</v>
      </c>
      <c r="N51" s="105"/>
      <c r="O51" s="1">
        <f t="shared" si="0"/>
        <v>0</v>
      </c>
    </row>
    <row r="52" spans="1:15" ht="20.25" hidden="1" customHeight="1">
      <c r="A52" s="132"/>
      <c r="B52" s="132"/>
      <c r="C52" s="132"/>
      <c r="D52" s="139"/>
      <c r="E52" s="245"/>
      <c r="F52" s="168"/>
      <c r="G52" s="168"/>
      <c r="H52" s="244">
        <v>0</v>
      </c>
      <c r="I52" s="168"/>
      <c r="J52" s="131"/>
      <c r="K52" s="132"/>
      <c r="L52" s="13">
        <v>46</v>
      </c>
      <c r="M52" s="16" t="s">
        <v>33</v>
      </c>
      <c r="N52" s="105"/>
      <c r="O52" s="1">
        <f t="shared" si="0"/>
        <v>0</v>
      </c>
    </row>
    <row r="53" spans="1:15" ht="20.25" hidden="1" customHeight="1">
      <c r="A53" s="132"/>
      <c r="B53" s="132"/>
      <c r="C53" s="132"/>
      <c r="D53" s="139"/>
      <c r="E53" s="245"/>
      <c r="F53" s="168"/>
      <c r="G53" s="168"/>
      <c r="H53" s="244">
        <v>0</v>
      </c>
      <c r="I53" s="168"/>
      <c r="J53" s="131"/>
      <c r="K53" s="132"/>
      <c r="L53" s="13">
        <v>48</v>
      </c>
      <c r="M53" s="16" t="s">
        <v>33</v>
      </c>
      <c r="N53" s="105"/>
      <c r="O53" s="1">
        <f t="shared" si="0"/>
        <v>0</v>
      </c>
    </row>
    <row r="54" spans="1:15" ht="20.25" hidden="1" customHeight="1">
      <c r="A54" s="132"/>
      <c r="B54" s="132"/>
      <c r="C54" s="132"/>
      <c r="D54" s="139"/>
      <c r="E54" s="245"/>
      <c r="F54" s="168"/>
      <c r="G54" s="168"/>
      <c r="H54" s="244">
        <v>0</v>
      </c>
      <c r="I54" s="168"/>
      <c r="J54" s="131"/>
      <c r="K54" s="132"/>
      <c r="L54" s="13">
        <v>50</v>
      </c>
      <c r="M54" s="16" t="s">
        <v>33</v>
      </c>
      <c r="N54" s="105"/>
      <c r="O54" s="1">
        <f t="shared" si="0"/>
        <v>0</v>
      </c>
    </row>
    <row r="55" spans="1:15" ht="20.25" hidden="1" customHeight="1">
      <c r="A55" s="132"/>
      <c r="B55" s="132"/>
      <c r="C55" s="132"/>
      <c r="D55" s="139"/>
      <c r="E55" s="245"/>
      <c r="F55" s="168"/>
      <c r="G55" s="168"/>
      <c r="H55" s="244">
        <v>0</v>
      </c>
      <c r="I55" s="168"/>
      <c r="J55" s="131"/>
      <c r="K55" s="132"/>
      <c r="L55" s="13">
        <v>52</v>
      </c>
      <c r="M55" s="16" t="s">
        <v>33</v>
      </c>
      <c r="N55" s="105"/>
      <c r="O55" s="1">
        <f t="shared" si="0"/>
        <v>0</v>
      </c>
    </row>
    <row r="56" spans="1:15" ht="20.25" hidden="1" customHeight="1">
      <c r="A56" s="132"/>
      <c r="B56" s="132"/>
      <c r="C56" s="132"/>
      <c r="D56" s="139"/>
      <c r="E56" s="245"/>
      <c r="F56" s="168"/>
      <c r="G56" s="168"/>
      <c r="H56" s="244">
        <v>0</v>
      </c>
      <c r="I56" s="168"/>
      <c r="J56" s="133"/>
      <c r="K56" s="132"/>
      <c r="L56" s="13">
        <v>54</v>
      </c>
      <c r="M56" s="16" t="s">
        <v>33</v>
      </c>
      <c r="N56" s="105"/>
      <c r="O56" s="1">
        <f t="shared" si="0"/>
        <v>0</v>
      </c>
    </row>
    <row r="57" spans="1:15" ht="37.5" customHeight="1">
      <c r="A57" s="131">
        <v>9</v>
      </c>
      <c r="B57" s="131">
        <v>9</v>
      </c>
      <c r="C57" s="131" t="s">
        <v>56</v>
      </c>
      <c r="D57" s="217" t="s">
        <v>139</v>
      </c>
      <c r="E57" s="227"/>
      <c r="F57" s="173">
        <v>25</v>
      </c>
      <c r="G57" s="173">
        <v>117.85</v>
      </c>
      <c r="H57" s="135">
        <v>2893</v>
      </c>
      <c r="I57" s="173">
        <v>3857</v>
      </c>
      <c r="J57" s="130" t="s">
        <v>198</v>
      </c>
      <c r="K57" s="127" t="s">
        <v>55</v>
      </c>
      <c r="L57" s="13">
        <v>42</v>
      </c>
      <c r="M57" s="63" t="s">
        <v>33</v>
      </c>
      <c r="N57" s="105"/>
      <c r="O57" s="1">
        <f t="shared" si="0"/>
        <v>2892.75</v>
      </c>
    </row>
    <row r="58" spans="1:15" ht="37.5" customHeight="1">
      <c r="A58" s="131"/>
      <c r="B58" s="131"/>
      <c r="C58" s="131"/>
      <c r="D58" s="218"/>
      <c r="E58" s="228"/>
      <c r="F58" s="173"/>
      <c r="G58" s="173"/>
      <c r="H58" s="135"/>
      <c r="I58" s="173"/>
      <c r="J58" s="131"/>
      <c r="K58" s="128"/>
      <c r="L58" s="75">
        <v>44</v>
      </c>
      <c r="M58" s="10" t="s">
        <v>26</v>
      </c>
      <c r="N58" s="105"/>
      <c r="O58" s="1">
        <f t="shared" si="0"/>
        <v>0</v>
      </c>
    </row>
    <row r="59" spans="1:15" ht="37.5" customHeight="1">
      <c r="A59" s="131"/>
      <c r="B59" s="131"/>
      <c r="C59" s="131"/>
      <c r="D59" s="218"/>
      <c r="E59" s="228"/>
      <c r="F59" s="173"/>
      <c r="G59" s="173"/>
      <c r="H59" s="135"/>
      <c r="I59" s="173"/>
      <c r="J59" s="131"/>
      <c r="K59" s="128"/>
      <c r="L59" s="13">
        <v>46</v>
      </c>
      <c r="M59" s="10" t="s">
        <v>26</v>
      </c>
      <c r="N59" s="105"/>
      <c r="O59" s="1">
        <f t="shared" si="0"/>
        <v>0</v>
      </c>
    </row>
    <row r="60" spans="1:15" ht="37.5" customHeight="1">
      <c r="A60" s="131"/>
      <c r="B60" s="131"/>
      <c r="C60" s="131"/>
      <c r="D60" s="218"/>
      <c r="E60" s="228"/>
      <c r="F60" s="173"/>
      <c r="G60" s="173"/>
      <c r="H60" s="135"/>
      <c r="I60" s="173"/>
      <c r="J60" s="131"/>
      <c r="K60" s="128"/>
      <c r="L60" s="13">
        <v>48</v>
      </c>
      <c r="M60" s="63" t="s">
        <v>33</v>
      </c>
      <c r="N60" s="105"/>
      <c r="O60" s="1">
        <f t="shared" si="0"/>
        <v>0</v>
      </c>
    </row>
    <row r="61" spans="1:15" ht="30.75" customHeight="1">
      <c r="A61" s="130">
        <v>10</v>
      </c>
      <c r="B61" s="130">
        <v>10</v>
      </c>
      <c r="C61" s="130" t="s">
        <v>52</v>
      </c>
      <c r="D61" s="217" t="s">
        <v>140</v>
      </c>
      <c r="E61" s="227"/>
      <c r="F61" s="145">
        <v>25</v>
      </c>
      <c r="G61" s="145">
        <v>122.3</v>
      </c>
      <c r="H61" s="134">
        <v>2199</v>
      </c>
      <c r="I61" s="145">
        <v>2932</v>
      </c>
      <c r="J61" s="130" t="s">
        <v>199</v>
      </c>
      <c r="K61" s="127" t="s">
        <v>24</v>
      </c>
      <c r="L61" s="12">
        <v>42</v>
      </c>
      <c r="M61" s="10" t="s">
        <v>26</v>
      </c>
      <c r="N61" s="105"/>
      <c r="O61" s="1">
        <f t="shared" si="0"/>
        <v>2199</v>
      </c>
    </row>
    <row r="62" spans="1:15" ht="30.75" customHeight="1">
      <c r="A62" s="131"/>
      <c r="B62" s="131"/>
      <c r="C62" s="131"/>
      <c r="D62" s="218"/>
      <c r="E62" s="228"/>
      <c r="F62" s="173"/>
      <c r="G62" s="173"/>
      <c r="H62" s="135"/>
      <c r="I62" s="173"/>
      <c r="J62" s="131"/>
      <c r="K62" s="128"/>
      <c r="L62" s="12">
        <v>44</v>
      </c>
      <c r="M62" s="10" t="s">
        <v>26</v>
      </c>
      <c r="N62" s="105"/>
      <c r="O62" s="1">
        <f t="shared" si="0"/>
        <v>0</v>
      </c>
    </row>
    <row r="63" spans="1:15" ht="30.75" customHeight="1">
      <c r="A63" s="131"/>
      <c r="B63" s="131"/>
      <c r="C63" s="131"/>
      <c r="D63" s="218"/>
      <c r="E63" s="228"/>
      <c r="F63" s="173"/>
      <c r="G63" s="173"/>
      <c r="H63" s="135"/>
      <c r="I63" s="173"/>
      <c r="J63" s="131"/>
      <c r="K63" s="128"/>
      <c r="L63" s="12">
        <v>46</v>
      </c>
      <c r="M63" s="10" t="s">
        <v>26</v>
      </c>
      <c r="N63" s="105"/>
      <c r="O63" s="1">
        <f t="shared" si="0"/>
        <v>0</v>
      </c>
    </row>
    <row r="64" spans="1:15" ht="30.75" customHeight="1">
      <c r="A64" s="131"/>
      <c r="B64" s="131"/>
      <c r="C64" s="131"/>
      <c r="D64" s="218"/>
      <c r="E64" s="228"/>
      <c r="F64" s="173"/>
      <c r="G64" s="173"/>
      <c r="H64" s="135"/>
      <c r="I64" s="173"/>
      <c r="J64" s="131"/>
      <c r="K64" s="128"/>
      <c r="L64" s="12">
        <v>48</v>
      </c>
      <c r="M64" s="10" t="s">
        <v>26</v>
      </c>
      <c r="N64" s="105"/>
      <c r="O64" s="1">
        <f t="shared" si="0"/>
        <v>0</v>
      </c>
    </row>
    <row r="65" spans="1:15" ht="30.75" customHeight="1">
      <c r="A65" s="131"/>
      <c r="B65" s="131"/>
      <c r="C65" s="131"/>
      <c r="D65" s="218"/>
      <c r="E65" s="228"/>
      <c r="F65" s="173"/>
      <c r="G65" s="173"/>
      <c r="H65" s="135"/>
      <c r="I65" s="173"/>
      <c r="J65" s="133"/>
      <c r="K65" s="128"/>
      <c r="L65" s="12">
        <v>50</v>
      </c>
      <c r="M65" s="10" t="s">
        <v>26</v>
      </c>
      <c r="N65" s="105"/>
      <c r="O65" s="1">
        <f t="shared" si="0"/>
        <v>0</v>
      </c>
    </row>
    <row r="66" spans="1:15" ht="13.5" customHeight="1">
      <c r="A66" s="130">
        <v>11</v>
      </c>
      <c r="B66" s="130">
        <v>11</v>
      </c>
      <c r="C66" s="130" t="s">
        <v>52</v>
      </c>
      <c r="D66" s="217" t="s">
        <v>141</v>
      </c>
      <c r="E66" s="227"/>
      <c r="F66" s="145">
        <v>25</v>
      </c>
      <c r="G66" s="145">
        <v>120.07</v>
      </c>
      <c r="H66" s="134">
        <v>3733</v>
      </c>
      <c r="I66" s="145">
        <v>3929</v>
      </c>
      <c r="J66" s="130" t="s">
        <v>200</v>
      </c>
      <c r="K66" s="130" t="s">
        <v>95</v>
      </c>
      <c r="L66" s="12">
        <v>44</v>
      </c>
      <c r="M66" s="63" t="s">
        <v>33</v>
      </c>
      <c r="N66" s="105"/>
      <c r="O66" s="1">
        <f t="shared" ref="O66:O128" si="1">I66-(I66*F66%)</f>
        <v>2946.75</v>
      </c>
    </row>
    <row r="67" spans="1:15" ht="13.5" customHeight="1">
      <c r="A67" s="131"/>
      <c r="B67" s="131"/>
      <c r="C67" s="131"/>
      <c r="D67" s="218"/>
      <c r="E67" s="228"/>
      <c r="F67" s="173"/>
      <c r="G67" s="173"/>
      <c r="H67" s="135"/>
      <c r="I67" s="173"/>
      <c r="J67" s="131"/>
      <c r="K67" s="131"/>
      <c r="L67" s="12">
        <v>46</v>
      </c>
      <c r="M67" s="63" t="s">
        <v>33</v>
      </c>
      <c r="N67" s="105"/>
      <c r="O67" s="1">
        <f t="shared" si="1"/>
        <v>0</v>
      </c>
    </row>
    <row r="68" spans="1:15" ht="13.5" customHeight="1">
      <c r="A68" s="131"/>
      <c r="B68" s="131"/>
      <c r="C68" s="131"/>
      <c r="D68" s="218"/>
      <c r="E68" s="228"/>
      <c r="F68" s="173"/>
      <c r="G68" s="173"/>
      <c r="H68" s="135"/>
      <c r="I68" s="173"/>
      <c r="J68" s="131"/>
      <c r="K68" s="131"/>
      <c r="L68" s="12">
        <v>48</v>
      </c>
      <c r="M68" s="63" t="s">
        <v>33</v>
      </c>
      <c r="N68" s="105"/>
      <c r="O68" s="1">
        <f t="shared" si="1"/>
        <v>0</v>
      </c>
    </row>
    <row r="69" spans="1:15" ht="13.5" customHeight="1">
      <c r="A69" s="131"/>
      <c r="B69" s="131"/>
      <c r="C69" s="131"/>
      <c r="D69" s="218"/>
      <c r="E69" s="228"/>
      <c r="F69" s="173"/>
      <c r="G69" s="173"/>
      <c r="H69" s="135"/>
      <c r="I69" s="173"/>
      <c r="J69" s="131"/>
      <c r="K69" s="131"/>
      <c r="L69" s="12">
        <v>50</v>
      </c>
      <c r="M69" s="10" t="s">
        <v>26</v>
      </c>
      <c r="N69" s="105"/>
      <c r="O69" s="1">
        <f t="shared" si="1"/>
        <v>0</v>
      </c>
    </row>
    <row r="70" spans="1:15" ht="13.5" customHeight="1">
      <c r="A70" s="131"/>
      <c r="B70" s="131"/>
      <c r="C70" s="131"/>
      <c r="D70" s="218"/>
      <c r="E70" s="228"/>
      <c r="F70" s="173"/>
      <c r="G70" s="173"/>
      <c r="H70" s="135"/>
      <c r="I70" s="173"/>
      <c r="J70" s="131"/>
      <c r="K70" s="131"/>
      <c r="L70" s="12">
        <v>52</v>
      </c>
      <c r="M70" s="16" t="s">
        <v>33</v>
      </c>
      <c r="N70" s="105"/>
      <c r="O70" s="1">
        <f t="shared" si="1"/>
        <v>0</v>
      </c>
    </row>
    <row r="71" spans="1:15" ht="13.5" customHeight="1">
      <c r="A71" s="131"/>
      <c r="B71" s="131"/>
      <c r="C71" s="131"/>
      <c r="D71" s="218"/>
      <c r="E71" s="228"/>
      <c r="F71" s="173"/>
      <c r="G71" s="173"/>
      <c r="H71" s="135"/>
      <c r="I71" s="173"/>
      <c r="J71" s="131"/>
      <c r="K71" s="131"/>
      <c r="L71" s="12">
        <v>54</v>
      </c>
      <c r="M71" s="10" t="s">
        <v>26</v>
      </c>
      <c r="N71" s="105"/>
      <c r="O71" s="1">
        <f t="shared" si="1"/>
        <v>0</v>
      </c>
    </row>
    <row r="72" spans="1:15" ht="13.5" customHeight="1">
      <c r="A72" s="131"/>
      <c r="B72" s="131"/>
      <c r="C72" s="131"/>
      <c r="D72" s="218"/>
      <c r="E72" s="228"/>
      <c r="F72" s="173"/>
      <c r="G72" s="173"/>
      <c r="H72" s="135"/>
      <c r="I72" s="173"/>
      <c r="J72" s="131"/>
      <c r="K72" s="130" t="s">
        <v>190</v>
      </c>
      <c r="L72" s="12">
        <v>42</v>
      </c>
      <c r="M72" s="17" t="s">
        <v>33</v>
      </c>
      <c r="N72" s="105"/>
      <c r="O72" s="1">
        <f t="shared" si="1"/>
        <v>0</v>
      </c>
    </row>
    <row r="73" spans="1:15" ht="13.5" customHeight="1">
      <c r="A73" s="131"/>
      <c r="B73" s="131"/>
      <c r="C73" s="131"/>
      <c r="D73" s="218"/>
      <c r="E73" s="228"/>
      <c r="F73" s="173"/>
      <c r="G73" s="173"/>
      <c r="H73" s="135"/>
      <c r="I73" s="173"/>
      <c r="J73" s="131"/>
      <c r="K73" s="131"/>
      <c r="L73" s="12">
        <v>44</v>
      </c>
      <c r="M73" s="17" t="s">
        <v>33</v>
      </c>
      <c r="N73" s="105"/>
      <c r="O73" s="1">
        <f t="shared" si="1"/>
        <v>0</v>
      </c>
    </row>
    <row r="74" spans="1:15" ht="13.5" customHeight="1">
      <c r="A74" s="131"/>
      <c r="B74" s="131"/>
      <c r="C74" s="131"/>
      <c r="D74" s="218"/>
      <c r="E74" s="228"/>
      <c r="F74" s="173"/>
      <c r="G74" s="173"/>
      <c r="H74" s="135"/>
      <c r="I74" s="173"/>
      <c r="J74" s="131"/>
      <c r="K74" s="131"/>
      <c r="L74" s="12">
        <v>46</v>
      </c>
      <c r="M74" s="17" t="s">
        <v>33</v>
      </c>
      <c r="N74" s="105"/>
      <c r="O74" s="1">
        <f t="shared" si="1"/>
        <v>0</v>
      </c>
    </row>
    <row r="75" spans="1:15" ht="13.5" customHeight="1">
      <c r="A75" s="131"/>
      <c r="B75" s="131"/>
      <c r="C75" s="131"/>
      <c r="D75" s="218"/>
      <c r="E75" s="228"/>
      <c r="F75" s="173"/>
      <c r="G75" s="173"/>
      <c r="H75" s="135"/>
      <c r="I75" s="173"/>
      <c r="J75" s="131"/>
      <c r="K75" s="131"/>
      <c r="L75" s="12">
        <v>48</v>
      </c>
      <c r="M75" s="17" t="s">
        <v>33</v>
      </c>
      <c r="N75" s="105"/>
      <c r="O75" s="1">
        <f t="shared" si="1"/>
        <v>0</v>
      </c>
    </row>
    <row r="76" spans="1:15" ht="13.5" customHeight="1">
      <c r="A76" s="131"/>
      <c r="B76" s="131"/>
      <c r="C76" s="131"/>
      <c r="D76" s="218"/>
      <c r="E76" s="228"/>
      <c r="F76" s="173"/>
      <c r="G76" s="173"/>
      <c r="H76" s="135"/>
      <c r="I76" s="173"/>
      <c r="J76" s="131"/>
      <c r="K76" s="131"/>
      <c r="L76" s="12">
        <v>50</v>
      </c>
      <c r="M76" s="17" t="s">
        <v>33</v>
      </c>
      <c r="N76" s="105"/>
      <c r="O76" s="1">
        <f t="shared" si="1"/>
        <v>0</v>
      </c>
    </row>
    <row r="77" spans="1:15" ht="13.5" customHeight="1">
      <c r="A77" s="131"/>
      <c r="B77" s="131"/>
      <c r="C77" s="131"/>
      <c r="D77" s="218"/>
      <c r="E77" s="228"/>
      <c r="F77" s="173"/>
      <c r="G77" s="173"/>
      <c r="H77" s="135"/>
      <c r="I77" s="173"/>
      <c r="J77" s="131"/>
      <c r="K77" s="131"/>
      <c r="L77" s="12">
        <v>52</v>
      </c>
      <c r="M77" s="17" t="s">
        <v>33</v>
      </c>
      <c r="N77" s="105"/>
      <c r="O77" s="1">
        <f t="shared" si="1"/>
        <v>0</v>
      </c>
    </row>
    <row r="78" spans="1:15" ht="13.5" customHeight="1">
      <c r="A78" s="131"/>
      <c r="B78" s="131"/>
      <c r="C78" s="131"/>
      <c r="D78" s="218"/>
      <c r="E78" s="228"/>
      <c r="F78" s="173"/>
      <c r="G78" s="173"/>
      <c r="H78" s="135"/>
      <c r="I78" s="173"/>
      <c r="J78" s="133"/>
      <c r="K78" s="131"/>
      <c r="L78" s="12">
        <v>54</v>
      </c>
      <c r="M78" s="10" t="s">
        <v>26</v>
      </c>
      <c r="N78" s="105"/>
      <c r="O78" s="1">
        <f t="shared" si="1"/>
        <v>0</v>
      </c>
    </row>
    <row r="79" spans="1:15" ht="24" customHeight="1">
      <c r="A79" s="130">
        <v>12</v>
      </c>
      <c r="B79" s="130">
        <v>12</v>
      </c>
      <c r="C79" s="130" t="s">
        <v>52</v>
      </c>
      <c r="D79" s="217" t="s">
        <v>142</v>
      </c>
      <c r="E79" s="227"/>
      <c r="F79" s="145">
        <v>30</v>
      </c>
      <c r="G79" s="145">
        <v>117.85</v>
      </c>
      <c r="H79" s="161">
        <v>2700</v>
      </c>
      <c r="I79" s="145">
        <v>3857</v>
      </c>
      <c r="J79" s="130" t="s">
        <v>201</v>
      </c>
      <c r="K79" s="130" t="s">
        <v>53</v>
      </c>
      <c r="L79" s="12">
        <v>42</v>
      </c>
      <c r="M79" s="10" t="s">
        <v>26</v>
      </c>
      <c r="N79" s="105"/>
      <c r="O79" s="1">
        <f t="shared" si="1"/>
        <v>2699.9</v>
      </c>
    </row>
    <row r="80" spans="1:15" ht="24" customHeight="1">
      <c r="A80" s="131"/>
      <c r="B80" s="131"/>
      <c r="C80" s="131"/>
      <c r="D80" s="218"/>
      <c r="E80" s="228"/>
      <c r="F80" s="173"/>
      <c r="G80" s="173"/>
      <c r="H80" s="162"/>
      <c r="I80" s="173"/>
      <c r="J80" s="131"/>
      <c r="K80" s="131"/>
      <c r="L80" s="12">
        <v>44</v>
      </c>
      <c r="M80" s="10" t="s">
        <v>26</v>
      </c>
      <c r="N80" s="105"/>
      <c r="O80" s="1">
        <f t="shared" si="1"/>
        <v>0</v>
      </c>
    </row>
    <row r="81" spans="1:15" ht="24" customHeight="1">
      <c r="A81" s="131"/>
      <c r="B81" s="131"/>
      <c r="C81" s="131"/>
      <c r="D81" s="218"/>
      <c r="E81" s="228"/>
      <c r="F81" s="173"/>
      <c r="G81" s="173"/>
      <c r="H81" s="162"/>
      <c r="I81" s="173"/>
      <c r="J81" s="131"/>
      <c r="K81" s="131"/>
      <c r="L81" s="12">
        <v>46</v>
      </c>
      <c r="M81" s="10" t="s">
        <v>26</v>
      </c>
      <c r="N81" s="105"/>
      <c r="O81" s="1">
        <f t="shared" si="1"/>
        <v>0</v>
      </c>
    </row>
    <row r="82" spans="1:15" ht="24" customHeight="1">
      <c r="A82" s="131"/>
      <c r="B82" s="131"/>
      <c r="C82" s="131"/>
      <c r="D82" s="218"/>
      <c r="E82" s="228"/>
      <c r="F82" s="173"/>
      <c r="G82" s="173"/>
      <c r="H82" s="162"/>
      <c r="I82" s="173"/>
      <c r="J82" s="131"/>
      <c r="K82" s="131"/>
      <c r="L82" s="12">
        <v>48</v>
      </c>
      <c r="M82" s="10" t="s">
        <v>26</v>
      </c>
      <c r="N82" s="105"/>
      <c r="O82" s="1">
        <f t="shared" si="1"/>
        <v>0</v>
      </c>
    </row>
    <row r="83" spans="1:15" ht="24" customHeight="1">
      <c r="A83" s="131"/>
      <c r="B83" s="131"/>
      <c r="C83" s="131"/>
      <c r="D83" s="218"/>
      <c r="E83" s="228"/>
      <c r="F83" s="173"/>
      <c r="G83" s="173"/>
      <c r="H83" s="162"/>
      <c r="I83" s="173"/>
      <c r="J83" s="131"/>
      <c r="K83" s="131"/>
      <c r="L83" s="12">
        <v>50</v>
      </c>
      <c r="M83" s="10" t="s">
        <v>26</v>
      </c>
      <c r="N83" s="105"/>
      <c r="O83" s="1">
        <f t="shared" si="1"/>
        <v>0</v>
      </c>
    </row>
    <row r="84" spans="1:15" ht="24" customHeight="1">
      <c r="A84" s="131"/>
      <c r="B84" s="131"/>
      <c r="C84" s="131"/>
      <c r="D84" s="218"/>
      <c r="E84" s="228"/>
      <c r="F84" s="173"/>
      <c r="G84" s="173"/>
      <c r="H84" s="162"/>
      <c r="I84" s="173"/>
      <c r="J84" s="131"/>
      <c r="K84" s="131"/>
      <c r="L84" s="12">
        <v>52</v>
      </c>
      <c r="M84" s="10" t="s">
        <v>26</v>
      </c>
      <c r="N84" s="105"/>
      <c r="O84" s="1">
        <f t="shared" si="1"/>
        <v>0</v>
      </c>
    </row>
    <row r="85" spans="1:15" ht="24" customHeight="1">
      <c r="A85" s="131"/>
      <c r="B85" s="131"/>
      <c r="C85" s="131"/>
      <c r="D85" s="218"/>
      <c r="E85" s="228"/>
      <c r="F85" s="173"/>
      <c r="G85" s="173"/>
      <c r="H85" s="162"/>
      <c r="I85" s="173"/>
      <c r="J85" s="131"/>
      <c r="K85" s="132" t="s">
        <v>24</v>
      </c>
      <c r="L85" s="12">
        <v>42</v>
      </c>
      <c r="M85" s="10" t="s">
        <v>26</v>
      </c>
      <c r="N85" s="105"/>
      <c r="O85" s="1">
        <f t="shared" si="1"/>
        <v>0</v>
      </c>
    </row>
    <row r="86" spans="1:15" ht="24" customHeight="1">
      <c r="A86" s="131"/>
      <c r="B86" s="131"/>
      <c r="C86" s="131"/>
      <c r="D86" s="218"/>
      <c r="E86" s="228"/>
      <c r="F86" s="173"/>
      <c r="G86" s="173"/>
      <c r="H86" s="162"/>
      <c r="I86" s="173"/>
      <c r="J86" s="131"/>
      <c r="K86" s="132"/>
      <c r="L86" s="12">
        <v>44</v>
      </c>
      <c r="M86" s="10" t="s">
        <v>26</v>
      </c>
      <c r="N86" s="105"/>
      <c r="O86" s="1">
        <f t="shared" si="1"/>
        <v>0</v>
      </c>
    </row>
    <row r="87" spans="1:15" ht="24" customHeight="1">
      <c r="A87" s="131"/>
      <c r="B87" s="131"/>
      <c r="C87" s="131"/>
      <c r="D87" s="218"/>
      <c r="E87" s="228"/>
      <c r="F87" s="173"/>
      <c r="G87" s="173"/>
      <c r="H87" s="162"/>
      <c r="I87" s="173"/>
      <c r="J87" s="131"/>
      <c r="K87" s="132"/>
      <c r="L87" s="12">
        <v>46</v>
      </c>
      <c r="M87" s="10" t="s">
        <v>26</v>
      </c>
      <c r="N87" s="105"/>
      <c r="O87" s="1">
        <f t="shared" si="1"/>
        <v>0</v>
      </c>
    </row>
    <row r="88" spans="1:15" ht="24" customHeight="1">
      <c r="A88" s="131"/>
      <c r="B88" s="131"/>
      <c r="C88" s="131"/>
      <c r="D88" s="218"/>
      <c r="E88" s="228"/>
      <c r="F88" s="173"/>
      <c r="G88" s="173"/>
      <c r="H88" s="162"/>
      <c r="I88" s="173"/>
      <c r="J88" s="131"/>
      <c r="K88" s="132"/>
      <c r="L88" s="12">
        <v>48</v>
      </c>
      <c r="M88" s="10" t="s">
        <v>26</v>
      </c>
      <c r="N88" s="105"/>
      <c r="O88" s="1">
        <f t="shared" si="1"/>
        <v>0</v>
      </c>
    </row>
    <row r="89" spans="1:15" ht="24" customHeight="1">
      <c r="A89" s="131"/>
      <c r="B89" s="131"/>
      <c r="C89" s="131"/>
      <c r="D89" s="218"/>
      <c r="E89" s="228"/>
      <c r="F89" s="173"/>
      <c r="G89" s="173"/>
      <c r="H89" s="162"/>
      <c r="I89" s="173"/>
      <c r="J89" s="131"/>
      <c r="K89" s="132"/>
      <c r="L89" s="12">
        <v>50</v>
      </c>
      <c r="M89" s="10" t="s">
        <v>26</v>
      </c>
      <c r="N89" s="105"/>
      <c r="O89" s="1">
        <f t="shared" si="1"/>
        <v>0</v>
      </c>
    </row>
    <row r="90" spans="1:15" ht="24" customHeight="1">
      <c r="A90" s="131"/>
      <c r="B90" s="131"/>
      <c r="C90" s="131"/>
      <c r="D90" s="218"/>
      <c r="E90" s="228"/>
      <c r="F90" s="173"/>
      <c r="G90" s="173"/>
      <c r="H90" s="162"/>
      <c r="I90" s="173"/>
      <c r="J90" s="133"/>
      <c r="K90" s="132"/>
      <c r="L90" s="12">
        <v>52</v>
      </c>
      <c r="M90" s="10" t="s">
        <v>26</v>
      </c>
      <c r="N90" s="105"/>
      <c r="O90" s="1">
        <f t="shared" si="1"/>
        <v>0</v>
      </c>
    </row>
    <row r="91" spans="1:15" ht="39" customHeight="1">
      <c r="A91" s="130">
        <v>13</v>
      </c>
      <c r="B91" s="130">
        <v>13</v>
      </c>
      <c r="C91" s="130" t="s">
        <v>52</v>
      </c>
      <c r="D91" s="217" t="s">
        <v>143</v>
      </c>
      <c r="E91" s="227"/>
      <c r="F91" s="145">
        <v>30</v>
      </c>
      <c r="G91" s="145">
        <v>135.63999999999999</v>
      </c>
      <c r="H91" s="161">
        <v>3107</v>
      </c>
      <c r="I91" s="145">
        <v>4439</v>
      </c>
      <c r="J91" s="130" t="s">
        <v>202</v>
      </c>
      <c r="K91" s="130" t="s">
        <v>15</v>
      </c>
      <c r="L91" s="12">
        <v>42</v>
      </c>
      <c r="M91" s="22" t="s">
        <v>26</v>
      </c>
      <c r="N91" s="105"/>
      <c r="O91" s="1">
        <f t="shared" si="1"/>
        <v>3107.3</v>
      </c>
    </row>
    <row r="92" spans="1:15" ht="39" customHeight="1">
      <c r="A92" s="131"/>
      <c r="B92" s="131"/>
      <c r="C92" s="131"/>
      <c r="D92" s="218"/>
      <c r="E92" s="228"/>
      <c r="F92" s="173"/>
      <c r="G92" s="173"/>
      <c r="H92" s="162"/>
      <c r="I92" s="173"/>
      <c r="J92" s="131"/>
      <c r="K92" s="131"/>
      <c r="L92" s="12">
        <v>44</v>
      </c>
      <c r="M92" s="62" t="s">
        <v>33</v>
      </c>
      <c r="N92" s="105"/>
      <c r="O92" s="1">
        <f t="shared" si="1"/>
        <v>0</v>
      </c>
    </row>
    <row r="93" spans="1:15" ht="39" customHeight="1">
      <c r="A93" s="131"/>
      <c r="B93" s="131"/>
      <c r="C93" s="131"/>
      <c r="D93" s="218"/>
      <c r="E93" s="228"/>
      <c r="F93" s="173"/>
      <c r="G93" s="173"/>
      <c r="H93" s="162"/>
      <c r="I93" s="173"/>
      <c r="J93" s="131"/>
      <c r="K93" s="131"/>
      <c r="L93" s="12">
        <v>46</v>
      </c>
      <c r="M93" s="22" t="s">
        <v>26</v>
      </c>
      <c r="N93" s="105"/>
      <c r="O93" s="1">
        <f t="shared" si="1"/>
        <v>0</v>
      </c>
    </row>
    <row r="94" spans="1:15" ht="39" customHeight="1">
      <c r="A94" s="131"/>
      <c r="B94" s="131"/>
      <c r="C94" s="131"/>
      <c r="D94" s="218"/>
      <c r="E94" s="228"/>
      <c r="F94" s="173"/>
      <c r="G94" s="173"/>
      <c r="H94" s="162"/>
      <c r="I94" s="173"/>
      <c r="J94" s="133"/>
      <c r="K94" s="131"/>
      <c r="L94" s="12">
        <v>48</v>
      </c>
      <c r="M94" s="22" t="s">
        <v>26</v>
      </c>
      <c r="N94" s="105"/>
      <c r="O94" s="1">
        <f t="shared" si="1"/>
        <v>0</v>
      </c>
    </row>
    <row r="95" spans="1:15" ht="27.75" customHeight="1">
      <c r="A95" s="140">
        <v>14</v>
      </c>
      <c r="B95" s="140">
        <v>14</v>
      </c>
      <c r="C95" s="140" t="s">
        <v>10</v>
      </c>
      <c r="D95" s="139" t="s">
        <v>19</v>
      </c>
      <c r="E95" s="259"/>
      <c r="F95" s="217">
        <v>25</v>
      </c>
      <c r="G95" s="190">
        <v>134.64000000000001</v>
      </c>
      <c r="H95" s="134">
        <v>3278</v>
      </c>
      <c r="I95" s="217">
        <v>4370</v>
      </c>
      <c r="J95" s="140" t="s">
        <v>203</v>
      </c>
      <c r="K95" s="152" t="s">
        <v>29</v>
      </c>
      <c r="L95" s="9">
        <v>42</v>
      </c>
      <c r="M95" s="10" t="s">
        <v>26</v>
      </c>
      <c r="N95" s="106"/>
      <c r="O95" s="1">
        <f t="shared" si="1"/>
        <v>3277.5</v>
      </c>
    </row>
    <row r="96" spans="1:15" ht="27.75" customHeight="1">
      <c r="A96" s="140"/>
      <c r="B96" s="140"/>
      <c r="C96" s="140"/>
      <c r="D96" s="139"/>
      <c r="E96" s="260"/>
      <c r="F96" s="218"/>
      <c r="G96" s="191"/>
      <c r="H96" s="135"/>
      <c r="I96" s="218"/>
      <c r="J96" s="140"/>
      <c r="K96" s="153"/>
      <c r="L96" s="9">
        <v>44</v>
      </c>
      <c r="M96" s="10" t="s">
        <v>26</v>
      </c>
      <c r="N96" s="106"/>
      <c r="O96" s="1">
        <f t="shared" si="1"/>
        <v>0</v>
      </c>
    </row>
    <row r="97" spans="1:15" ht="27.75" customHeight="1">
      <c r="A97" s="140"/>
      <c r="B97" s="140"/>
      <c r="C97" s="140"/>
      <c r="D97" s="139"/>
      <c r="E97" s="260"/>
      <c r="F97" s="218"/>
      <c r="G97" s="191"/>
      <c r="H97" s="135"/>
      <c r="I97" s="218"/>
      <c r="J97" s="140"/>
      <c r="K97" s="153"/>
      <c r="L97" s="9">
        <v>46</v>
      </c>
      <c r="M97" s="16" t="s">
        <v>33</v>
      </c>
      <c r="N97" s="106"/>
      <c r="O97" s="1">
        <f t="shared" si="1"/>
        <v>0</v>
      </c>
    </row>
    <row r="98" spans="1:15" ht="27.75" customHeight="1">
      <c r="A98" s="140"/>
      <c r="B98" s="140"/>
      <c r="C98" s="140"/>
      <c r="D98" s="139"/>
      <c r="E98" s="260"/>
      <c r="F98" s="218"/>
      <c r="G98" s="191"/>
      <c r="H98" s="135"/>
      <c r="I98" s="218"/>
      <c r="J98" s="140"/>
      <c r="K98" s="153"/>
      <c r="L98" s="9">
        <v>48</v>
      </c>
      <c r="M98" s="16" t="s">
        <v>33</v>
      </c>
      <c r="N98" s="106"/>
      <c r="O98" s="1">
        <f t="shared" si="1"/>
        <v>0</v>
      </c>
    </row>
    <row r="99" spans="1:15" ht="27.75" customHeight="1">
      <c r="A99" s="140"/>
      <c r="B99" s="140"/>
      <c r="C99" s="140"/>
      <c r="D99" s="139"/>
      <c r="E99" s="260"/>
      <c r="F99" s="218"/>
      <c r="G99" s="191"/>
      <c r="H99" s="135"/>
      <c r="I99" s="218"/>
      <c r="J99" s="140"/>
      <c r="K99" s="153"/>
      <c r="L99" s="9">
        <v>50</v>
      </c>
      <c r="M99" s="10" t="s">
        <v>26</v>
      </c>
      <c r="N99" s="106"/>
      <c r="O99" s="1">
        <f t="shared" si="1"/>
        <v>0</v>
      </c>
    </row>
    <row r="100" spans="1:15" ht="27.75" customHeight="1">
      <c r="A100" s="140"/>
      <c r="B100" s="140"/>
      <c r="C100" s="140"/>
      <c r="D100" s="139"/>
      <c r="E100" s="260"/>
      <c r="F100" s="218"/>
      <c r="G100" s="191"/>
      <c r="H100" s="135"/>
      <c r="I100" s="218"/>
      <c r="J100" s="140"/>
      <c r="K100" s="153"/>
      <c r="L100" s="9">
        <v>52</v>
      </c>
      <c r="M100" s="10" t="s">
        <v>26</v>
      </c>
      <c r="N100" s="106"/>
      <c r="O100" s="1">
        <f t="shared" si="1"/>
        <v>0</v>
      </c>
    </row>
    <row r="101" spans="1:15" ht="27.75" customHeight="1">
      <c r="A101" s="140"/>
      <c r="B101" s="140"/>
      <c r="C101" s="140"/>
      <c r="D101" s="139"/>
      <c r="E101" s="260"/>
      <c r="F101" s="218"/>
      <c r="G101" s="191"/>
      <c r="H101" s="135"/>
      <c r="I101" s="218"/>
      <c r="J101" s="140"/>
      <c r="K101" s="275" t="s">
        <v>32</v>
      </c>
      <c r="L101" s="9">
        <v>42</v>
      </c>
      <c r="M101" s="10" t="s">
        <v>26</v>
      </c>
      <c r="N101" s="106"/>
      <c r="O101" s="1">
        <f t="shared" si="1"/>
        <v>0</v>
      </c>
    </row>
    <row r="102" spans="1:15" ht="27.75" customHeight="1">
      <c r="A102" s="140"/>
      <c r="B102" s="140"/>
      <c r="C102" s="140"/>
      <c r="D102" s="139"/>
      <c r="E102" s="260"/>
      <c r="F102" s="218"/>
      <c r="G102" s="191"/>
      <c r="H102" s="135"/>
      <c r="I102" s="218"/>
      <c r="J102" s="140"/>
      <c r="K102" s="275"/>
      <c r="L102" s="9">
        <v>44</v>
      </c>
      <c r="M102" s="10" t="s">
        <v>26</v>
      </c>
      <c r="N102" s="106"/>
      <c r="O102" s="1">
        <f t="shared" si="1"/>
        <v>0</v>
      </c>
    </row>
    <row r="103" spans="1:15" ht="27.75" customHeight="1">
      <c r="A103" s="140"/>
      <c r="B103" s="140"/>
      <c r="C103" s="140"/>
      <c r="D103" s="139"/>
      <c r="E103" s="260"/>
      <c r="F103" s="218"/>
      <c r="G103" s="191"/>
      <c r="H103" s="135"/>
      <c r="I103" s="218"/>
      <c r="J103" s="140"/>
      <c r="K103" s="275"/>
      <c r="L103" s="9">
        <v>46</v>
      </c>
      <c r="M103" s="10" t="s">
        <v>26</v>
      </c>
      <c r="N103" s="106"/>
      <c r="O103" s="1">
        <f t="shared" si="1"/>
        <v>0</v>
      </c>
    </row>
    <row r="104" spans="1:15" ht="27.75" customHeight="1">
      <c r="A104" s="140"/>
      <c r="B104" s="140"/>
      <c r="C104" s="140"/>
      <c r="D104" s="139"/>
      <c r="E104" s="260"/>
      <c r="F104" s="218"/>
      <c r="G104" s="191"/>
      <c r="H104" s="135"/>
      <c r="I104" s="218"/>
      <c r="J104" s="140"/>
      <c r="K104" s="275"/>
      <c r="L104" s="9">
        <v>48</v>
      </c>
      <c r="M104" s="10" t="s">
        <v>26</v>
      </c>
      <c r="N104" s="106"/>
      <c r="O104" s="1">
        <f t="shared" si="1"/>
        <v>0</v>
      </c>
    </row>
    <row r="105" spans="1:15" ht="27.75" customHeight="1">
      <c r="A105" s="140"/>
      <c r="B105" s="140"/>
      <c r="C105" s="140"/>
      <c r="D105" s="139"/>
      <c r="E105" s="260"/>
      <c r="F105" s="218"/>
      <c r="G105" s="191"/>
      <c r="H105" s="135"/>
      <c r="I105" s="218"/>
      <c r="J105" s="140"/>
      <c r="K105" s="275"/>
      <c r="L105" s="9">
        <v>50</v>
      </c>
      <c r="M105" s="10" t="s">
        <v>26</v>
      </c>
      <c r="N105" s="106"/>
      <c r="O105" s="1">
        <f t="shared" si="1"/>
        <v>0</v>
      </c>
    </row>
    <row r="106" spans="1:15" ht="27.75" customHeight="1">
      <c r="A106" s="140"/>
      <c r="B106" s="140"/>
      <c r="C106" s="140"/>
      <c r="D106" s="139"/>
      <c r="E106" s="260"/>
      <c r="F106" s="218"/>
      <c r="G106" s="191"/>
      <c r="H106" s="135"/>
      <c r="I106" s="218"/>
      <c r="J106" s="140"/>
      <c r="K106" s="275"/>
      <c r="L106" s="9">
        <v>52</v>
      </c>
      <c r="M106" s="10" t="s">
        <v>26</v>
      </c>
      <c r="N106" s="106"/>
      <c r="O106" s="1">
        <f t="shared" si="1"/>
        <v>0</v>
      </c>
    </row>
    <row r="107" spans="1:15" ht="27.75" customHeight="1">
      <c r="A107" s="140"/>
      <c r="B107" s="140"/>
      <c r="C107" s="140"/>
      <c r="D107" s="139"/>
      <c r="E107" s="260"/>
      <c r="F107" s="218"/>
      <c r="G107" s="191"/>
      <c r="H107" s="135"/>
      <c r="I107" s="218"/>
      <c r="J107" s="140"/>
      <c r="K107" s="275" t="s">
        <v>28</v>
      </c>
      <c r="L107" s="9">
        <v>42</v>
      </c>
      <c r="M107" s="16" t="s">
        <v>33</v>
      </c>
      <c r="N107" s="106"/>
      <c r="O107" s="1">
        <f t="shared" si="1"/>
        <v>0</v>
      </c>
    </row>
    <row r="108" spans="1:15" ht="27.75" customHeight="1">
      <c r="A108" s="140"/>
      <c r="B108" s="140"/>
      <c r="C108" s="140"/>
      <c r="D108" s="139"/>
      <c r="E108" s="260"/>
      <c r="F108" s="218"/>
      <c r="G108" s="191"/>
      <c r="H108" s="135"/>
      <c r="I108" s="218"/>
      <c r="J108" s="140"/>
      <c r="K108" s="275"/>
      <c r="L108" s="9">
        <v>44</v>
      </c>
      <c r="M108" s="10" t="s">
        <v>26</v>
      </c>
      <c r="N108" s="106"/>
      <c r="O108" s="1">
        <f t="shared" si="1"/>
        <v>0</v>
      </c>
    </row>
    <row r="109" spans="1:15" ht="27.75" customHeight="1">
      <c r="A109" s="140"/>
      <c r="B109" s="140"/>
      <c r="C109" s="140"/>
      <c r="D109" s="139"/>
      <c r="E109" s="260"/>
      <c r="F109" s="218"/>
      <c r="G109" s="191"/>
      <c r="H109" s="135"/>
      <c r="I109" s="218"/>
      <c r="J109" s="140"/>
      <c r="K109" s="275"/>
      <c r="L109" s="9">
        <v>46</v>
      </c>
      <c r="M109" s="10" t="s">
        <v>26</v>
      </c>
      <c r="N109" s="106"/>
      <c r="O109" s="1">
        <f t="shared" si="1"/>
        <v>0</v>
      </c>
    </row>
    <row r="110" spans="1:15" ht="27.75" customHeight="1">
      <c r="A110" s="140"/>
      <c r="B110" s="140"/>
      <c r="C110" s="140"/>
      <c r="D110" s="139"/>
      <c r="E110" s="260"/>
      <c r="F110" s="218"/>
      <c r="G110" s="191"/>
      <c r="H110" s="135"/>
      <c r="I110" s="218"/>
      <c r="J110" s="140"/>
      <c r="K110" s="275"/>
      <c r="L110" s="9">
        <v>48</v>
      </c>
      <c r="M110" s="10" t="s">
        <v>26</v>
      </c>
      <c r="N110" s="106"/>
      <c r="O110" s="1">
        <f t="shared" si="1"/>
        <v>0</v>
      </c>
    </row>
    <row r="111" spans="1:15" ht="27.75" customHeight="1">
      <c r="A111" s="140"/>
      <c r="B111" s="140"/>
      <c r="C111" s="140"/>
      <c r="D111" s="139"/>
      <c r="E111" s="260"/>
      <c r="F111" s="218"/>
      <c r="G111" s="191"/>
      <c r="H111" s="135"/>
      <c r="I111" s="218"/>
      <c r="J111" s="140"/>
      <c r="K111" s="275"/>
      <c r="L111" s="9">
        <v>50</v>
      </c>
      <c r="M111" s="10" t="s">
        <v>26</v>
      </c>
      <c r="N111" s="106"/>
      <c r="O111" s="1">
        <f t="shared" si="1"/>
        <v>0</v>
      </c>
    </row>
    <row r="112" spans="1:15" ht="27.75" customHeight="1">
      <c r="A112" s="140"/>
      <c r="B112" s="140"/>
      <c r="C112" s="140"/>
      <c r="D112" s="217"/>
      <c r="E112" s="260"/>
      <c r="F112" s="218"/>
      <c r="G112" s="191"/>
      <c r="H112" s="135"/>
      <c r="I112" s="218"/>
      <c r="J112" s="147"/>
      <c r="K112" s="152"/>
      <c r="L112" s="9">
        <v>52</v>
      </c>
      <c r="M112" s="10" t="s">
        <v>26</v>
      </c>
      <c r="N112" s="106"/>
      <c r="O112" s="1">
        <f t="shared" si="1"/>
        <v>0</v>
      </c>
    </row>
    <row r="113" spans="1:132" s="33" customFormat="1" ht="156.75" customHeight="1">
      <c r="A113" s="97">
        <v>15</v>
      </c>
      <c r="B113" s="103">
        <v>15</v>
      </c>
      <c r="C113" s="12" t="s">
        <v>66</v>
      </c>
      <c r="D113" s="118" t="s">
        <v>69</v>
      </c>
      <c r="E113" s="35"/>
      <c r="F113" s="83">
        <v>25</v>
      </c>
      <c r="G113" s="44">
        <v>56.79</v>
      </c>
      <c r="H113" s="121">
        <v>1364</v>
      </c>
      <c r="I113" s="39">
        <v>1819</v>
      </c>
      <c r="J113" s="42" t="s">
        <v>65</v>
      </c>
      <c r="K113" s="37" t="s">
        <v>68</v>
      </c>
      <c r="L113" s="13">
        <v>54</v>
      </c>
      <c r="M113" s="62" t="s">
        <v>33</v>
      </c>
      <c r="N113" s="107"/>
      <c r="O113" s="1">
        <f t="shared" si="1"/>
        <v>1364.25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</row>
    <row r="114" spans="1:132" s="33" customFormat="1" ht="165.75" customHeight="1">
      <c r="A114" s="96">
        <v>16</v>
      </c>
      <c r="B114" s="100">
        <v>16</v>
      </c>
      <c r="C114" s="30" t="s">
        <v>66</v>
      </c>
      <c r="D114" s="120" t="s">
        <v>204</v>
      </c>
      <c r="E114" s="45"/>
      <c r="F114" s="84">
        <v>25</v>
      </c>
      <c r="G114" s="44">
        <v>66.83</v>
      </c>
      <c r="H114" s="122">
        <v>1605</v>
      </c>
      <c r="I114" s="43">
        <v>2140</v>
      </c>
      <c r="J114" s="42" t="s">
        <v>36</v>
      </c>
      <c r="K114" s="41" t="s">
        <v>32</v>
      </c>
      <c r="L114" s="40">
        <v>44</v>
      </c>
      <c r="M114" s="10" t="s">
        <v>26</v>
      </c>
      <c r="N114" s="105"/>
      <c r="O114" s="1">
        <f t="shared" si="1"/>
        <v>1605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</row>
    <row r="115" spans="1:132" s="33" customFormat="1" ht="87.75" customHeight="1">
      <c r="A115" s="140"/>
      <c r="B115" s="140"/>
      <c r="C115" s="140" t="s">
        <v>66</v>
      </c>
      <c r="D115" s="139" t="s">
        <v>191</v>
      </c>
      <c r="E115" s="45"/>
      <c r="F115" s="142">
        <v>25</v>
      </c>
      <c r="G115" s="143">
        <v>75.86</v>
      </c>
      <c r="H115" s="144">
        <v>2332</v>
      </c>
      <c r="I115" s="142">
        <v>2455</v>
      </c>
      <c r="J115" s="141" t="s">
        <v>192</v>
      </c>
      <c r="K115" s="138" t="s">
        <v>32</v>
      </c>
      <c r="L115" s="40">
        <v>42</v>
      </c>
      <c r="M115" s="10" t="s">
        <v>26</v>
      </c>
      <c r="N115" s="105"/>
      <c r="O115" s="1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</row>
    <row r="116" spans="1:132" s="33" customFormat="1" ht="87.75" customHeight="1">
      <c r="A116" s="140"/>
      <c r="B116" s="140"/>
      <c r="C116" s="140"/>
      <c r="D116" s="139"/>
      <c r="E116" s="45"/>
      <c r="F116" s="142"/>
      <c r="G116" s="143"/>
      <c r="H116" s="144"/>
      <c r="I116" s="142"/>
      <c r="J116" s="141"/>
      <c r="K116" s="138"/>
      <c r="L116" s="40">
        <v>48</v>
      </c>
      <c r="M116" s="10" t="s">
        <v>26</v>
      </c>
      <c r="N116" s="105"/>
      <c r="O116" s="1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</row>
    <row r="117" spans="1:132" s="8" customFormat="1" ht="28.5" customHeight="1">
      <c r="A117" s="133">
        <v>17</v>
      </c>
      <c r="B117" s="133">
        <v>17</v>
      </c>
      <c r="C117" s="133" t="s">
        <v>66</v>
      </c>
      <c r="D117" s="219" t="s">
        <v>70</v>
      </c>
      <c r="E117" s="264"/>
      <c r="F117" s="239">
        <v>25</v>
      </c>
      <c r="G117" s="238">
        <v>72.290000000000006</v>
      </c>
      <c r="H117" s="163">
        <v>1742</v>
      </c>
      <c r="I117" s="239">
        <v>2322</v>
      </c>
      <c r="J117" s="131" t="s">
        <v>67</v>
      </c>
      <c r="K117" s="133" t="s">
        <v>53</v>
      </c>
      <c r="L117" s="104">
        <v>42</v>
      </c>
      <c r="M117" s="116" t="s">
        <v>26</v>
      </c>
      <c r="N117" s="117"/>
      <c r="O117" s="1">
        <f t="shared" si="1"/>
        <v>1741.5</v>
      </c>
    </row>
    <row r="118" spans="1:132" s="8" customFormat="1" ht="28.5" customHeight="1">
      <c r="A118" s="132"/>
      <c r="B118" s="132"/>
      <c r="C118" s="132"/>
      <c r="D118" s="139"/>
      <c r="E118" s="265"/>
      <c r="F118" s="243"/>
      <c r="G118" s="238"/>
      <c r="H118" s="164">
        <v>0</v>
      </c>
      <c r="I118" s="243"/>
      <c r="J118" s="131"/>
      <c r="K118" s="132"/>
      <c r="L118" s="13">
        <v>54</v>
      </c>
      <c r="M118" s="22" t="s">
        <v>26</v>
      </c>
      <c r="N118" s="105"/>
      <c r="O118" s="1">
        <f t="shared" si="1"/>
        <v>0</v>
      </c>
    </row>
    <row r="119" spans="1:132" s="8" customFormat="1" ht="28.5" customHeight="1">
      <c r="A119" s="132"/>
      <c r="B119" s="132"/>
      <c r="C119" s="132"/>
      <c r="D119" s="139"/>
      <c r="E119" s="265"/>
      <c r="F119" s="243"/>
      <c r="G119" s="238"/>
      <c r="H119" s="164">
        <v>0</v>
      </c>
      <c r="I119" s="243"/>
      <c r="J119" s="131"/>
      <c r="K119" s="132"/>
      <c r="L119" s="13">
        <v>56</v>
      </c>
      <c r="M119" s="22" t="s">
        <v>26</v>
      </c>
      <c r="N119" s="105"/>
      <c r="O119" s="1">
        <f t="shared" si="1"/>
        <v>0</v>
      </c>
    </row>
    <row r="120" spans="1:132" s="8" customFormat="1" ht="28.5" customHeight="1">
      <c r="A120" s="132"/>
      <c r="B120" s="132"/>
      <c r="C120" s="132"/>
      <c r="D120" s="139"/>
      <c r="E120" s="265"/>
      <c r="F120" s="243"/>
      <c r="G120" s="238"/>
      <c r="H120" s="164">
        <v>0</v>
      </c>
      <c r="I120" s="243"/>
      <c r="J120" s="131"/>
      <c r="K120" s="197" t="s">
        <v>32</v>
      </c>
      <c r="L120" s="13">
        <v>42</v>
      </c>
      <c r="M120" s="22" t="s">
        <v>26</v>
      </c>
      <c r="N120" s="105"/>
      <c r="O120" s="1">
        <f t="shared" si="1"/>
        <v>0</v>
      </c>
    </row>
    <row r="121" spans="1:132" s="8" customFormat="1" ht="28.5" customHeight="1">
      <c r="A121" s="132"/>
      <c r="B121" s="132"/>
      <c r="C121" s="132"/>
      <c r="D121" s="139"/>
      <c r="E121" s="265"/>
      <c r="F121" s="243"/>
      <c r="G121" s="238"/>
      <c r="H121" s="164">
        <v>0</v>
      </c>
      <c r="I121" s="243"/>
      <c r="J121" s="131"/>
      <c r="K121" s="198"/>
      <c r="L121" s="13">
        <v>44</v>
      </c>
      <c r="M121" s="22" t="s">
        <v>26</v>
      </c>
      <c r="N121" s="105"/>
      <c r="O121" s="1">
        <f t="shared" si="1"/>
        <v>0</v>
      </c>
    </row>
    <row r="122" spans="1:132" s="8" customFormat="1" ht="28.5" customHeight="1">
      <c r="A122" s="132"/>
      <c r="B122" s="132"/>
      <c r="C122" s="132"/>
      <c r="D122" s="139"/>
      <c r="E122" s="265"/>
      <c r="F122" s="243"/>
      <c r="G122" s="238"/>
      <c r="H122" s="164"/>
      <c r="I122" s="243"/>
      <c r="J122" s="131"/>
      <c r="K122" s="198"/>
      <c r="L122" s="93">
        <v>46</v>
      </c>
      <c r="M122" s="22" t="s">
        <v>26</v>
      </c>
      <c r="N122" s="105"/>
      <c r="O122" s="1"/>
    </row>
    <row r="123" spans="1:132" s="8" customFormat="1" ht="28.5" customHeight="1">
      <c r="A123" s="132"/>
      <c r="B123" s="132"/>
      <c r="C123" s="132"/>
      <c r="D123" s="139"/>
      <c r="E123" s="265"/>
      <c r="F123" s="243"/>
      <c r="G123" s="238"/>
      <c r="H123" s="164">
        <v>0</v>
      </c>
      <c r="I123" s="243"/>
      <c r="J123" s="131"/>
      <c r="K123" s="198"/>
      <c r="L123" s="13">
        <v>54</v>
      </c>
      <c r="M123" s="22" t="s">
        <v>26</v>
      </c>
      <c r="N123" s="105"/>
      <c r="O123" s="1">
        <f t="shared" si="1"/>
        <v>0</v>
      </c>
    </row>
    <row r="124" spans="1:132" s="8" customFormat="1" ht="28.5" customHeight="1">
      <c r="A124" s="132"/>
      <c r="B124" s="132"/>
      <c r="C124" s="132"/>
      <c r="D124" s="139"/>
      <c r="E124" s="265"/>
      <c r="F124" s="243"/>
      <c r="G124" s="238"/>
      <c r="H124" s="164">
        <v>0</v>
      </c>
      <c r="I124" s="243"/>
      <c r="J124" s="131"/>
      <c r="K124" s="198"/>
      <c r="L124" s="21">
        <v>56</v>
      </c>
      <c r="M124" s="22" t="s">
        <v>26</v>
      </c>
      <c r="N124" s="105"/>
      <c r="O124" s="1">
        <f t="shared" si="1"/>
        <v>0</v>
      </c>
    </row>
    <row r="125" spans="1:132" s="8" customFormat="1" ht="28.5" customHeight="1">
      <c r="A125" s="132"/>
      <c r="B125" s="132"/>
      <c r="C125" s="132"/>
      <c r="D125" s="139"/>
      <c r="E125" s="265"/>
      <c r="F125" s="243"/>
      <c r="G125" s="238"/>
      <c r="H125" s="164">
        <v>0</v>
      </c>
      <c r="I125" s="243"/>
      <c r="J125" s="131"/>
      <c r="K125" s="245" t="s">
        <v>55</v>
      </c>
      <c r="L125" s="13">
        <v>54</v>
      </c>
      <c r="M125" s="22" t="s">
        <v>26</v>
      </c>
      <c r="N125" s="105"/>
      <c r="O125" s="1">
        <f t="shared" si="1"/>
        <v>0</v>
      </c>
    </row>
    <row r="126" spans="1:132" s="8" customFormat="1" ht="28.5" customHeight="1">
      <c r="A126" s="132"/>
      <c r="B126" s="132"/>
      <c r="C126" s="132"/>
      <c r="D126" s="139"/>
      <c r="E126" s="265"/>
      <c r="F126" s="243"/>
      <c r="G126" s="239"/>
      <c r="H126" s="164">
        <v>0</v>
      </c>
      <c r="I126" s="243"/>
      <c r="J126" s="133"/>
      <c r="K126" s="245"/>
      <c r="L126" s="13">
        <v>56</v>
      </c>
      <c r="M126" s="61" t="s">
        <v>33</v>
      </c>
      <c r="N126" s="105"/>
      <c r="O126" s="1">
        <f t="shared" si="1"/>
        <v>0</v>
      </c>
    </row>
    <row r="127" spans="1:132" ht="26.25" customHeight="1">
      <c r="A127" s="140">
        <v>19</v>
      </c>
      <c r="B127" s="140">
        <v>19</v>
      </c>
      <c r="C127" s="140" t="s">
        <v>7</v>
      </c>
      <c r="D127" s="139" t="s">
        <v>41</v>
      </c>
      <c r="E127" s="261"/>
      <c r="F127" s="217">
        <v>25</v>
      </c>
      <c r="G127" s="187">
        <v>68.22</v>
      </c>
      <c r="H127" s="134">
        <v>1563</v>
      </c>
      <c r="I127" s="217">
        <v>2084</v>
      </c>
      <c r="J127" s="152" t="s">
        <v>42</v>
      </c>
      <c r="K127" s="152" t="s">
        <v>37</v>
      </c>
      <c r="L127" s="9">
        <v>42</v>
      </c>
      <c r="M127" s="17" t="s">
        <v>33</v>
      </c>
      <c r="N127" s="106"/>
      <c r="O127" s="1">
        <f t="shared" si="1"/>
        <v>1563</v>
      </c>
    </row>
    <row r="128" spans="1:132" ht="26.25" customHeight="1">
      <c r="A128" s="140"/>
      <c r="B128" s="140"/>
      <c r="C128" s="140"/>
      <c r="D128" s="139"/>
      <c r="E128" s="262"/>
      <c r="F128" s="218"/>
      <c r="G128" s="188"/>
      <c r="H128" s="135">
        <v>0</v>
      </c>
      <c r="I128" s="218"/>
      <c r="J128" s="153"/>
      <c r="K128" s="153"/>
      <c r="L128" s="9">
        <v>44</v>
      </c>
      <c r="M128" s="17" t="s">
        <v>33</v>
      </c>
      <c r="N128" s="106"/>
      <c r="O128" s="1">
        <f t="shared" si="1"/>
        <v>0</v>
      </c>
    </row>
    <row r="129" spans="1:149" ht="26.25" customHeight="1">
      <c r="A129" s="140"/>
      <c r="B129" s="140"/>
      <c r="C129" s="140"/>
      <c r="D129" s="139"/>
      <c r="E129" s="262"/>
      <c r="F129" s="218"/>
      <c r="G129" s="188"/>
      <c r="H129" s="135">
        <v>0</v>
      </c>
      <c r="I129" s="218"/>
      <c r="J129" s="153"/>
      <c r="K129" s="153"/>
      <c r="L129" s="9">
        <v>46</v>
      </c>
      <c r="M129" s="17" t="s">
        <v>33</v>
      </c>
      <c r="N129" s="106"/>
      <c r="O129" s="1">
        <f t="shared" ref="O129:O161" si="2">I129-(I129*F129%)</f>
        <v>0</v>
      </c>
    </row>
    <row r="130" spans="1:149" ht="26.25" customHeight="1">
      <c r="A130" s="140"/>
      <c r="B130" s="140"/>
      <c r="C130" s="140"/>
      <c r="D130" s="139"/>
      <c r="E130" s="262"/>
      <c r="F130" s="218"/>
      <c r="G130" s="188"/>
      <c r="H130" s="135">
        <v>0</v>
      </c>
      <c r="I130" s="218"/>
      <c r="J130" s="153"/>
      <c r="K130" s="153"/>
      <c r="L130" s="9">
        <v>48</v>
      </c>
      <c r="M130" s="17" t="s">
        <v>33</v>
      </c>
      <c r="N130" s="106"/>
      <c r="O130" s="1">
        <f t="shared" si="2"/>
        <v>0</v>
      </c>
    </row>
    <row r="131" spans="1:149" ht="26.25" customHeight="1">
      <c r="A131" s="140"/>
      <c r="B131" s="140"/>
      <c r="C131" s="140"/>
      <c r="D131" s="139"/>
      <c r="E131" s="262"/>
      <c r="F131" s="218"/>
      <c r="G131" s="188"/>
      <c r="H131" s="135">
        <v>0</v>
      </c>
      <c r="I131" s="218"/>
      <c r="J131" s="153"/>
      <c r="K131" s="153"/>
      <c r="L131" s="9">
        <v>50</v>
      </c>
      <c r="M131" s="10" t="s">
        <v>26</v>
      </c>
      <c r="N131" s="106"/>
      <c r="O131" s="1">
        <f t="shared" si="2"/>
        <v>0</v>
      </c>
    </row>
    <row r="132" spans="1:149" ht="26.25" customHeight="1">
      <c r="A132" s="140"/>
      <c r="B132" s="140"/>
      <c r="C132" s="140"/>
      <c r="D132" s="139"/>
      <c r="E132" s="262"/>
      <c r="F132" s="218"/>
      <c r="G132" s="188"/>
      <c r="H132" s="135">
        <v>0</v>
      </c>
      <c r="I132" s="218"/>
      <c r="J132" s="153"/>
      <c r="K132" s="152" t="s">
        <v>16</v>
      </c>
      <c r="L132" s="9">
        <v>42</v>
      </c>
      <c r="M132" s="10" t="s">
        <v>26</v>
      </c>
      <c r="N132" s="106"/>
      <c r="O132" s="1">
        <f t="shared" si="2"/>
        <v>0</v>
      </c>
    </row>
    <row r="133" spans="1:149" ht="26.25" customHeight="1">
      <c r="A133" s="140"/>
      <c r="B133" s="140"/>
      <c r="C133" s="140"/>
      <c r="D133" s="139"/>
      <c r="E133" s="262"/>
      <c r="F133" s="218"/>
      <c r="G133" s="188"/>
      <c r="H133" s="135">
        <v>0</v>
      </c>
      <c r="I133" s="218"/>
      <c r="J133" s="153"/>
      <c r="K133" s="153"/>
      <c r="L133" s="9">
        <v>44</v>
      </c>
      <c r="M133" s="10" t="s">
        <v>26</v>
      </c>
      <c r="N133" s="106"/>
      <c r="O133" s="1">
        <f t="shared" si="2"/>
        <v>0</v>
      </c>
    </row>
    <row r="134" spans="1:149" ht="26.25" customHeight="1">
      <c r="A134" s="140"/>
      <c r="B134" s="140"/>
      <c r="C134" s="140"/>
      <c r="D134" s="139"/>
      <c r="E134" s="262"/>
      <c r="F134" s="218"/>
      <c r="G134" s="188"/>
      <c r="H134" s="135">
        <v>0</v>
      </c>
      <c r="I134" s="218"/>
      <c r="J134" s="153"/>
      <c r="K134" s="153"/>
      <c r="L134" s="9">
        <v>46</v>
      </c>
      <c r="M134" s="10" t="s">
        <v>26</v>
      </c>
      <c r="N134" s="106"/>
      <c r="O134" s="1">
        <f t="shared" si="2"/>
        <v>0</v>
      </c>
    </row>
    <row r="135" spans="1:149" ht="26.25" customHeight="1">
      <c r="A135" s="140"/>
      <c r="B135" s="140"/>
      <c r="C135" s="140"/>
      <c r="D135" s="139"/>
      <c r="E135" s="262"/>
      <c r="F135" s="218"/>
      <c r="G135" s="188"/>
      <c r="H135" s="135">
        <v>0</v>
      </c>
      <c r="I135" s="218"/>
      <c r="J135" s="153"/>
      <c r="K135" s="153"/>
      <c r="L135" s="9">
        <v>48</v>
      </c>
      <c r="M135" s="10" t="s">
        <v>26</v>
      </c>
      <c r="N135" s="106"/>
      <c r="O135" s="1">
        <f t="shared" si="2"/>
        <v>0</v>
      </c>
    </row>
    <row r="136" spans="1:149" ht="26.25" customHeight="1">
      <c r="A136" s="140"/>
      <c r="B136" s="140"/>
      <c r="C136" s="140"/>
      <c r="D136" s="139"/>
      <c r="E136" s="262"/>
      <c r="F136" s="218"/>
      <c r="G136" s="188"/>
      <c r="H136" s="135">
        <v>0</v>
      </c>
      <c r="I136" s="218"/>
      <c r="J136" s="153"/>
      <c r="K136" s="153"/>
      <c r="L136" s="9">
        <v>50</v>
      </c>
      <c r="M136" s="10" t="s">
        <v>26</v>
      </c>
      <c r="N136" s="106"/>
      <c r="O136" s="1">
        <f t="shared" si="2"/>
        <v>0</v>
      </c>
    </row>
    <row r="137" spans="1:149" ht="26.25" customHeight="1">
      <c r="A137" s="140"/>
      <c r="B137" s="140"/>
      <c r="C137" s="140"/>
      <c r="D137" s="139"/>
      <c r="E137" s="262"/>
      <c r="F137" s="218"/>
      <c r="G137" s="188"/>
      <c r="H137" s="135">
        <v>0</v>
      </c>
      <c r="I137" s="218"/>
      <c r="J137" s="153"/>
      <c r="K137" s="153"/>
      <c r="L137" s="9">
        <v>52</v>
      </c>
      <c r="M137" s="10" t="s">
        <v>26</v>
      </c>
      <c r="N137" s="106"/>
      <c r="O137" s="1">
        <f t="shared" si="2"/>
        <v>0</v>
      </c>
    </row>
    <row r="138" spans="1:149" s="33" customFormat="1" ht="33" customHeight="1">
      <c r="A138" s="158">
        <v>20</v>
      </c>
      <c r="B138" s="158">
        <v>20</v>
      </c>
      <c r="C138" s="158" t="s">
        <v>66</v>
      </c>
      <c r="D138" s="217" t="s">
        <v>72</v>
      </c>
      <c r="E138" s="36"/>
      <c r="F138" s="229">
        <v>25</v>
      </c>
      <c r="G138" s="235">
        <v>53.55</v>
      </c>
      <c r="H138" s="165">
        <v>1315</v>
      </c>
      <c r="I138" s="229">
        <v>1753</v>
      </c>
      <c r="J138" s="232" t="s">
        <v>71</v>
      </c>
      <c r="K138" s="240" t="s">
        <v>27</v>
      </c>
      <c r="L138" s="47">
        <v>44</v>
      </c>
      <c r="M138" s="63" t="s">
        <v>33</v>
      </c>
      <c r="N138" s="106"/>
      <c r="O138" s="1">
        <f t="shared" si="2"/>
        <v>1314.75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</row>
    <row r="139" spans="1:149" s="33" customFormat="1" ht="33" customHeight="1">
      <c r="A139" s="159"/>
      <c r="B139" s="159"/>
      <c r="C139" s="159"/>
      <c r="D139" s="218"/>
      <c r="E139" s="36"/>
      <c r="F139" s="230"/>
      <c r="G139" s="236"/>
      <c r="H139" s="166"/>
      <c r="I139" s="230"/>
      <c r="J139" s="233"/>
      <c r="K139" s="241"/>
      <c r="L139" s="47">
        <v>46</v>
      </c>
      <c r="M139" s="63" t="s">
        <v>33</v>
      </c>
      <c r="N139" s="106"/>
      <c r="O139" s="1">
        <f t="shared" si="2"/>
        <v>0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</row>
    <row r="140" spans="1:149" s="33" customFormat="1" ht="33" customHeight="1">
      <c r="A140" s="159"/>
      <c r="B140" s="159"/>
      <c r="C140" s="159"/>
      <c r="D140" s="218"/>
      <c r="E140" s="36"/>
      <c r="F140" s="230"/>
      <c r="G140" s="236"/>
      <c r="H140" s="166"/>
      <c r="I140" s="230"/>
      <c r="J140" s="233"/>
      <c r="K140" s="242"/>
      <c r="L140" s="47">
        <v>50</v>
      </c>
      <c r="M140" s="63" t="s">
        <v>33</v>
      </c>
      <c r="N140" s="106"/>
      <c r="O140" s="1">
        <f t="shared" si="2"/>
        <v>0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</row>
    <row r="141" spans="1:149" s="33" customFormat="1" ht="33" customHeight="1">
      <c r="A141" s="159"/>
      <c r="B141" s="159"/>
      <c r="C141" s="159"/>
      <c r="D141" s="218"/>
      <c r="E141" s="36"/>
      <c r="F141" s="230"/>
      <c r="G141" s="236"/>
      <c r="H141" s="166"/>
      <c r="I141" s="230"/>
      <c r="J141" s="233"/>
      <c r="K141" s="240" t="s">
        <v>108</v>
      </c>
      <c r="L141" s="47">
        <v>44</v>
      </c>
      <c r="M141" s="63" t="s">
        <v>33</v>
      </c>
      <c r="N141" s="108"/>
      <c r="O141" s="1">
        <f t="shared" si="2"/>
        <v>0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</row>
    <row r="142" spans="1:149" s="33" customFormat="1" ht="33" customHeight="1">
      <c r="A142" s="159"/>
      <c r="B142" s="159"/>
      <c r="C142" s="159"/>
      <c r="D142" s="218"/>
      <c r="E142" s="36"/>
      <c r="F142" s="230"/>
      <c r="G142" s="236"/>
      <c r="H142" s="166"/>
      <c r="I142" s="230"/>
      <c r="J142" s="233"/>
      <c r="K142" s="241"/>
      <c r="L142" s="47">
        <v>48</v>
      </c>
      <c r="M142" s="10" t="s">
        <v>26</v>
      </c>
      <c r="N142" s="108"/>
      <c r="O142" s="1">
        <f t="shared" si="2"/>
        <v>0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</row>
    <row r="143" spans="1:149" s="33" customFormat="1" ht="33" customHeight="1">
      <c r="A143" s="159"/>
      <c r="B143" s="159"/>
      <c r="C143" s="159"/>
      <c r="D143" s="218"/>
      <c r="E143" s="36"/>
      <c r="F143" s="230"/>
      <c r="G143" s="236"/>
      <c r="H143" s="166"/>
      <c r="I143" s="230"/>
      <c r="J143" s="233"/>
      <c r="K143" s="241"/>
      <c r="L143" s="47">
        <v>50</v>
      </c>
      <c r="M143" s="10" t="s">
        <v>26</v>
      </c>
      <c r="N143" s="108"/>
      <c r="O143" s="1">
        <f t="shared" si="2"/>
        <v>0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</row>
    <row r="144" spans="1:149" s="33" customFormat="1" ht="33" customHeight="1">
      <c r="A144" s="160"/>
      <c r="B144" s="160"/>
      <c r="C144" s="160"/>
      <c r="D144" s="219"/>
      <c r="E144" s="36"/>
      <c r="F144" s="231"/>
      <c r="G144" s="237"/>
      <c r="H144" s="163"/>
      <c r="I144" s="231"/>
      <c r="J144" s="234"/>
      <c r="K144" s="242"/>
      <c r="L144" s="47">
        <v>52</v>
      </c>
      <c r="M144" s="10" t="s">
        <v>26</v>
      </c>
      <c r="N144" s="108"/>
      <c r="O144" s="1">
        <f t="shared" si="2"/>
        <v>0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</row>
    <row r="145" spans="1:15" ht="33" customHeight="1">
      <c r="A145" s="132">
        <v>21</v>
      </c>
      <c r="B145" s="132">
        <v>21</v>
      </c>
      <c r="C145" s="132" t="s">
        <v>7</v>
      </c>
      <c r="D145" s="139" t="s">
        <v>74</v>
      </c>
      <c r="E145" s="46"/>
      <c r="F145" s="142">
        <v>25</v>
      </c>
      <c r="G145" s="145">
        <v>55.4</v>
      </c>
      <c r="H145" s="144">
        <v>1365</v>
      </c>
      <c r="I145" s="142">
        <v>1820</v>
      </c>
      <c r="J145" s="132" t="s">
        <v>73</v>
      </c>
      <c r="K145" s="132" t="s">
        <v>32</v>
      </c>
      <c r="L145" s="12">
        <v>42</v>
      </c>
      <c r="M145" s="63" t="s">
        <v>33</v>
      </c>
      <c r="N145" s="106"/>
      <c r="O145" s="1">
        <f t="shared" si="2"/>
        <v>1365</v>
      </c>
    </row>
    <row r="146" spans="1:15" ht="33" customHeight="1">
      <c r="A146" s="132"/>
      <c r="B146" s="132"/>
      <c r="C146" s="132"/>
      <c r="D146" s="139"/>
      <c r="E146" s="46"/>
      <c r="F146" s="142"/>
      <c r="G146" s="173"/>
      <c r="H146" s="144">
        <v>0</v>
      </c>
      <c r="I146" s="142"/>
      <c r="J146" s="132"/>
      <c r="K146" s="132"/>
      <c r="L146" s="12">
        <v>48</v>
      </c>
      <c r="M146" s="63" t="s">
        <v>33</v>
      </c>
      <c r="N146" s="106"/>
      <c r="O146" s="1">
        <f t="shared" si="2"/>
        <v>0</v>
      </c>
    </row>
    <row r="147" spans="1:15" ht="33" customHeight="1">
      <c r="A147" s="132"/>
      <c r="B147" s="132"/>
      <c r="C147" s="132"/>
      <c r="D147" s="139"/>
      <c r="E147" s="46"/>
      <c r="F147" s="142"/>
      <c r="G147" s="173"/>
      <c r="H147" s="144">
        <v>0</v>
      </c>
      <c r="I147" s="142"/>
      <c r="J147" s="132"/>
      <c r="K147" s="130" t="s">
        <v>24</v>
      </c>
      <c r="L147" s="12">
        <v>42</v>
      </c>
      <c r="M147" s="63" t="s">
        <v>33</v>
      </c>
      <c r="N147" s="106"/>
      <c r="O147" s="1">
        <f t="shared" si="2"/>
        <v>0</v>
      </c>
    </row>
    <row r="148" spans="1:15" ht="33" customHeight="1">
      <c r="A148" s="132"/>
      <c r="B148" s="132"/>
      <c r="C148" s="132"/>
      <c r="D148" s="139"/>
      <c r="E148" s="46"/>
      <c r="F148" s="142"/>
      <c r="G148" s="146"/>
      <c r="H148" s="144">
        <v>0</v>
      </c>
      <c r="I148" s="142"/>
      <c r="J148" s="132"/>
      <c r="K148" s="133"/>
      <c r="L148" s="12">
        <v>48</v>
      </c>
      <c r="M148" s="63" t="s">
        <v>33</v>
      </c>
      <c r="N148" s="106"/>
      <c r="O148" s="1">
        <f t="shared" si="2"/>
        <v>0</v>
      </c>
    </row>
    <row r="149" spans="1:15" ht="157.5" customHeight="1">
      <c r="A149" s="95">
        <v>22</v>
      </c>
      <c r="B149" s="102">
        <v>22</v>
      </c>
      <c r="C149" s="48" t="s">
        <v>66</v>
      </c>
      <c r="D149" s="118" t="s">
        <v>97</v>
      </c>
      <c r="E149" s="60"/>
      <c r="F149" s="80">
        <v>25</v>
      </c>
      <c r="G149" s="49">
        <v>80.05</v>
      </c>
      <c r="H149" s="123">
        <v>1964</v>
      </c>
      <c r="I149" s="49">
        <v>2619</v>
      </c>
      <c r="J149" s="58" t="s">
        <v>42</v>
      </c>
      <c r="K149" s="37" t="s">
        <v>31</v>
      </c>
      <c r="L149" s="12">
        <v>54</v>
      </c>
      <c r="M149" s="63" t="s">
        <v>33</v>
      </c>
      <c r="N149" s="106"/>
      <c r="O149" s="1">
        <f t="shared" si="2"/>
        <v>1964.25</v>
      </c>
    </row>
    <row r="150" spans="1:15" ht="21.75" customHeight="1">
      <c r="A150" s="132">
        <v>23</v>
      </c>
      <c r="B150" s="132">
        <v>23</v>
      </c>
      <c r="C150" s="132" t="s">
        <v>7</v>
      </c>
      <c r="D150" s="139" t="s">
        <v>144</v>
      </c>
      <c r="E150" s="245"/>
      <c r="F150" s="168">
        <v>25</v>
      </c>
      <c r="G150" s="168">
        <v>77.819999999999993</v>
      </c>
      <c r="H150" s="167">
        <v>1910</v>
      </c>
      <c r="I150" s="168">
        <v>2547</v>
      </c>
      <c r="J150" s="130" t="s">
        <v>59</v>
      </c>
      <c r="K150" s="130" t="s">
        <v>96</v>
      </c>
      <c r="L150" s="12">
        <v>42</v>
      </c>
      <c r="M150" s="63" t="s">
        <v>33</v>
      </c>
      <c r="N150" s="105"/>
      <c r="O150" s="1">
        <f t="shared" si="2"/>
        <v>1910.25</v>
      </c>
    </row>
    <row r="151" spans="1:15" ht="21.75" customHeight="1">
      <c r="A151" s="132"/>
      <c r="B151" s="132"/>
      <c r="C151" s="132"/>
      <c r="D151" s="139"/>
      <c r="E151" s="245"/>
      <c r="F151" s="168"/>
      <c r="G151" s="168"/>
      <c r="H151" s="167">
        <v>0</v>
      </c>
      <c r="I151" s="168"/>
      <c r="J151" s="131"/>
      <c r="K151" s="131"/>
      <c r="L151" s="12">
        <v>44</v>
      </c>
      <c r="M151" s="63" t="s">
        <v>33</v>
      </c>
      <c r="N151" s="105"/>
      <c r="O151" s="1">
        <f t="shared" si="2"/>
        <v>0</v>
      </c>
    </row>
    <row r="152" spans="1:15" ht="21.75" customHeight="1">
      <c r="A152" s="132"/>
      <c r="B152" s="132"/>
      <c r="C152" s="132"/>
      <c r="D152" s="139"/>
      <c r="E152" s="245"/>
      <c r="F152" s="168"/>
      <c r="G152" s="168"/>
      <c r="H152" s="167">
        <v>0</v>
      </c>
      <c r="I152" s="168"/>
      <c r="J152" s="131"/>
      <c r="K152" s="131"/>
      <c r="L152" s="48">
        <v>46</v>
      </c>
      <c r="M152" s="63" t="s">
        <v>33</v>
      </c>
      <c r="N152" s="105"/>
      <c r="O152" s="1">
        <f t="shared" si="2"/>
        <v>0</v>
      </c>
    </row>
    <row r="153" spans="1:15" ht="21.75" customHeight="1">
      <c r="A153" s="132"/>
      <c r="B153" s="132"/>
      <c r="C153" s="132"/>
      <c r="D153" s="139"/>
      <c r="E153" s="245"/>
      <c r="F153" s="168"/>
      <c r="G153" s="168"/>
      <c r="H153" s="167">
        <v>0</v>
      </c>
      <c r="I153" s="168"/>
      <c r="J153" s="131"/>
      <c r="K153" s="131"/>
      <c r="L153" s="12">
        <v>48</v>
      </c>
      <c r="M153" s="10" t="s">
        <v>26</v>
      </c>
      <c r="N153" s="105"/>
      <c r="O153" s="1">
        <f t="shared" si="2"/>
        <v>0</v>
      </c>
    </row>
    <row r="154" spans="1:15" ht="21.75" customHeight="1">
      <c r="A154" s="132"/>
      <c r="B154" s="132"/>
      <c r="C154" s="132"/>
      <c r="D154" s="139"/>
      <c r="E154" s="245"/>
      <c r="F154" s="168"/>
      <c r="G154" s="168"/>
      <c r="H154" s="167">
        <v>0</v>
      </c>
      <c r="I154" s="168"/>
      <c r="J154" s="131"/>
      <c r="K154" s="131"/>
      <c r="L154" s="12">
        <v>50</v>
      </c>
      <c r="M154" s="10" t="s">
        <v>26</v>
      </c>
      <c r="N154" s="105"/>
      <c r="O154" s="1">
        <f t="shared" si="2"/>
        <v>0</v>
      </c>
    </row>
    <row r="155" spans="1:15" ht="21.75" customHeight="1">
      <c r="A155" s="132"/>
      <c r="B155" s="132"/>
      <c r="C155" s="132"/>
      <c r="D155" s="139"/>
      <c r="E155" s="245"/>
      <c r="F155" s="168"/>
      <c r="G155" s="168"/>
      <c r="H155" s="167">
        <v>0</v>
      </c>
      <c r="I155" s="168"/>
      <c r="J155" s="131"/>
      <c r="K155" s="131"/>
      <c r="L155" s="12">
        <v>54</v>
      </c>
      <c r="M155" s="10" t="s">
        <v>26</v>
      </c>
      <c r="N155" s="105"/>
      <c r="O155" s="1">
        <f t="shared" si="2"/>
        <v>0</v>
      </c>
    </row>
    <row r="156" spans="1:15" ht="21.75" customHeight="1">
      <c r="A156" s="132"/>
      <c r="B156" s="132"/>
      <c r="C156" s="132"/>
      <c r="D156" s="139"/>
      <c r="E156" s="245"/>
      <c r="F156" s="168"/>
      <c r="G156" s="168"/>
      <c r="H156" s="167">
        <v>0</v>
      </c>
      <c r="I156" s="168"/>
      <c r="J156" s="131"/>
      <c r="K156" s="131"/>
      <c r="L156" s="12">
        <v>56</v>
      </c>
      <c r="M156" s="10" t="s">
        <v>26</v>
      </c>
      <c r="N156" s="105"/>
      <c r="O156" s="1">
        <f t="shared" si="2"/>
        <v>0</v>
      </c>
    </row>
    <row r="157" spans="1:15" ht="139.5" customHeight="1">
      <c r="A157" s="97">
        <v>25</v>
      </c>
      <c r="B157" s="103">
        <v>25</v>
      </c>
      <c r="C157" s="12" t="s">
        <v>13</v>
      </c>
      <c r="D157" s="118" t="s">
        <v>145</v>
      </c>
      <c r="E157" s="46"/>
      <c r="F157" s="84">
        <v>25</v>
      </c>
      <c r="G157" s="43">
        <v>108.96</v>
      </c>
      <c r="H157" s="122">
        <v>2674</v>
      </c>
      <c r="I157" s="43">
        <v>3566</v>
      </c>
      <c r="J157" s="12" t="s">
        <v>54</v>
      </c>
      <c r="K157" s="38" t="s">
        <v>94</v>
      </c>
      <c r="L157" s="12">
        <v>54</v>
      </c>
      <c r="M157" s="10" t="s">
        <v>26</v>
      </c>
      <c r="N157" s="124"/>
      <c r="O157" s="1">
        <f t="shared" si="2"/>
        <v>2674.5</v>
      </c>
    </row>
    <row r="158" spans="1:15" ht="51" customHeight="1">
      <c r="A158" s="132">
        <v>28</v>
      </c>
      <c r="B158" s="132">
        <v>28</v>
      </c>
      <c r="C158" s="132" t="s">
        <v>7</v>
      </c>
      <c r="D158" s="139" t="s">
        <v>146</v>
      </c>
      <c r="E158" s="46"/>
      <c r="F158" s="142">
        <v>25</v>
      </c>
      <c r="G158" s="142">
        <v>80.05</v>
      </c>
      <c r="H158" s="144">
        <v>1965</v>
      </c>
      <c r="I158" s="142">
        <v>2620</v>
      </c>
      <c r="J158" s="132" t="s">
        <v>54</v>
      </c>
      <c r="K158" s="129" t="s">
        <v>93</v>
      </c>
      <c r="L158" s="13">
        <v>42</v>
      </c>
      <c r="M158" s="62" t="s">
        <v>33</v>
      </c>
      <c r="N158" s="105"/>
      <c r="O158" s="1">
        <f t="shared" si="2"/>
        <v>1965</v>
      </c>
    </row>
    <row r="159" spans="1:15" ht="51" customHeight="1">
      <c r="A159" s="132"/>
      <c r="B159" s="132"/>
      <c r="C159" s="132"/>
      <c r="D159" s="139"/>
      <c r="E159" s="46"/>
      <c r="F159" s="142"/>
      <c r="G159" s="142"/>
      <c r="H159" s="144">
        <v>0</v>
      </c>
      <c r="I159" s="142"/>
      <c r="J159" s="132"/>
      <c r="K159" s="129"/>
      <c r="L159" s="13">
        <v>46</v>
      </c>
      <c r="M159" s="62" t="s">
        <v>33</v>
      </c>
      <c r="N159" s="105"/>
      <c r="O159" s="1">
        <f t="shared" si="2"/>
        <v>0</v>
      </c>
    </row>
    <row r="160" spans="1:15" ht="51" customHeight="1">
      <c r="A160" s="132"/>
      <c r="B160" s="132"/>
      <c r="C160" s="132"/>
      <c r="D160" s="139"/>
      <c r="E160" s="46"/>
      <c r="F160" s="142"/>
      <c r="G160" s="142"/>
      <c r="H160" s="144">
        <v>0</v>
      </c>
      <c r="I160" s="142"/>
      <c r="J160" s="132"/>
      <c r="K160" s="129"/>
      <c r="L160" s="12">
        <v>54</v>
      </c>
      <c r="M160" s="62" t="s">
        <v>33</v>
      </c>
      <c r="N160" s="107"/>
      <c r="O160" s="1">
        <f t="shared" si="2"/>
        <v>0</v>
      </c>
    </row>
    <row r="161" spans="1:15" ht="23.25" customHeight="1">
      <c r="A161" s="130">
        <v>30</v>
      </c>
      <c r="B161" s="130">
        <v>30</v>
      </c>
      <c r="C161" s="130" t="s">
        <v>7</v>
      </c>
      <c r="D161" s="217" t="s">
        <v>147</v>
      </c>
      <c r="E161" s="227"/>
      <c r="F161" s="145">
        <v>25</v>
      </c>
      <c r="G161" s="145">
        <v>75.61</v>
      </c>
      <c r="H161" s="134">
        <v>1856</v>
      </c>
      <c r="I161" s="145">
        <v>2474</v>
      </c>
      <c r="J161" s="129" t="s">
        <v>85</v>
      </c>
      <c r="K161" s="130" t="s">
        <v>92</v>
      </c>
      <c r="L161" s="12">
        <v>42</v>
      </c>
      <c r="M161" s="63" t="s">
        <v>33</v>
      </c>
      <c r="N161" s="105"/>
      <c r="O161" s="1">
        <f t="shared" si="2"/>
        <v>1855.5</v>
      </c>
    </row>
    <row r="162" spans="1:15" ht="23.25" customHeight="1">
      <c r="A162" s="131"/>
      <c r="B162" s="131"/>
      <c r="C162" s="131"/>
      <c r="D162" s="218"/>
      <c r="E162" s="228"/>
      <c r="F162" s="173"/>
      <c r="G162" s="173"/>
      <c r="H162" s="135">
        <v>2474</v>
      </c>
      <c r="I162" s="173">
        <v>2474</v>
      </c>
      <c r="J162" s="129"/>
      <c r="K162" s="131"/>
      <c r="L162" s="12">
        <v>44</v>
      </c>
      <c r="M162" s="63" t="s">
        <v>33</v>
      </c>
      <c r="N162" s="105"/>
      <c r="O162" s="1">
        <f t="shared" ref="O162:O220" si="3">I162-(I162*F162%)</f>
        <v>2474</v>
      </c>
    </row>
    <row r="163" spans="1:15" ht="23.25" customHeight="1">
      <c r="A163" s="131"/>
      <c r="B163" s="131"/>
      <c r="C163" s="131"/>
      <c r="D163" s="218"/>
      <c r="E163" s="228"/>
      <c r="F163" s="173"/>
      <c r="G163" s="173"/>
      <c r="H163" s="135">
        <v>2474</v>
      </c>
      <c r="I163" s="173">
        <v>2474</v>
      </c>
      <c r="J163" s="129"/>
      <c r="K163" s="131"/>
      <c r="L163" s="12">
        <v>48</v>
      </c>
      <c r="M163" s="63" t="s">
        <v>33</v>
      </c>
      <c r="N163" s="105"/>
      <c r="O163" s="1">
        <f t="shared" si="3"/>
        <v>2474</v>
      </c>
    </row>
    <row r="164" spans="1:15" ht="23.25" customHeight="1">
      <c r="A164" s="131"/>
      <c r="B164" s="131"/>
      <c r="C164" s="131"/>
      <c r="D164" s="218"/>
      <c r="E164" s="228"/>
      <c r="F164" s="173"/>
      <c r="G164" s="173"/>
      <c r="H164" s="135">
        <v>0</v>
      </c>
      <c r="I164" s="173"/>
      <c r="J164" s="129"/>
      <c r="K164" s="131"/>
      <c r="L164" s="12">
        <v>50</v>
      </c>
      <c r="M164" s="63" t="s">
        <v>33</v>
      </c>
      <c r="N164" s="105"/>
      <c r="O164" s="1">
        <f t="shared" si="3"/>
        <v>0</v>
      </c>
    </row>
    <row r="165" spans="1:15" ht="23.25" customHeight="1">
      <c r="A165" s="131"/>
      <c r="B165" s="131"/>
      <c r="C165" s="131"/>
      <c r="D165" s="218"/>
      <c r="E165" s="228"/>
      <c r="F165" s="173"/>
      <c r="G165" s="173"/>
      <c r="H165" s="135">
        <v>0</v>
      </c>
      <c r="I165" s="173"/>
      <c r="J165" s="129"/>
      <c r="K165" s="131"/>
      <c r="L165" s="12">
        <v>52</v>
      </c>
      <c r="M165" s="10" t="s">
        <v>26</v>
      </c>
      <c r="N165" s="105"/>
      <c r="O165" s="1">
        <f t="shared" si="3"/>
        <v>0</v>
      </c>
    </row>
    <row r="166" spans="1:15" ht="23.25" customHeight="1">
      <c r="A166" s="131"/>
      <c r="B166" s="131"/>
      <c r="C166" s="131"/>
      <c r="D166" s="218"/>
      <c r="E166" s="228"/>
      <c r="F166" s="173"/>
      <c r="G166" s="173"/>
      <c r="H166" s="135">
        <v>0</v>
      </c>
      <c r="I166" s="173"/>
      <c r="J166" s="129"/>
      <c r="K166" s="78" t="s">
        <v>180</v>
      </c>
      <c r="L166" s="73">
        <v>52</v>
      </c>
      <c r="M166" s="10" t="s">
        <v>26</v>
      </c>
      <c r="N166" s="105"/>
      <c r="O166" s="1">
        <f t="shared" si="3"/>
        <v>0</v>
      </c>
    </row>
    <row r="167" spans="1:15" ht="29.25" customHeight="1">
      <c r="A167" s="130">
        <v>31</v>
      </c>
      <c r="B167" s="130">
        <v>31</v>
      </c>
      <c r="C167" s="130" t="s">
        <v>7</v>
      </c>
      <c r="D167" s="217" t="s">
        <v>148</v>
      </c>
      <c r="E167" s="227"/>
      <c r="F167" s="142">
        <v>25</v>
      </c>
      <c r="G167" s="142">
        <v>75.55</v>
      </c>
      <c r="H167" s="144">
        <v>1802</v>
      </c>
      <c r="I167" s="142">
        <v>2402</v>
      </c>
      <c r="J167" s="131" t="s">
        <v>23</v>
      </c>
      <c r="K167" s="132" t="s">
        <v>91</v>
      </c>
      <c r="L167" s="59">
        <v>42</v>
      </c>
      <c r="M167" s="63" t="s">
        <v>33</v>
      </c>
      <c r="N167" s="107"/>
      <c r="O167" s="1">
        <f t="shared" si="3"/>
        <v>1801.5</v>
      </c>
    </row>
    <row r="168" spans="1:15" ht="29.25" customHeight="1">
      <c r="A168" s="131"/>
      <c r="B168" s="131"/>
      <c r="C168" s="131"/>
      <c r="D168" s="218"/>
      <c r="E168" s="228"/>
      <c r="F168" s="142"/>
      <c r="G168" s="142"/>
      <c r="H168" s="144">
        <v>0</v>
      </c>
      <c r="I168" s="142"/>
      <c r="J168" s="131"/>
      <c r="K168" s="132"/>
      <c r="L168" s="59">
        <v>44</v>
      </c>
      <c r="M168" s="63" t="s">
        <v>33</v>
      </c>
      <c r="N168" s="107"/>
      <c r="O168" s="1">
        <f t="shared" si="3"/>
        <v>0</v>
      </c>
    </row>
    <row r="169" spans="1:15" ht="29.25" customHeight="1">
      <c r="A169" s="131"/>
      <c r="B169" s="131"/>
      <c r="C169" s="131"/>
      <c r="D169" s="218"/>
      <c r="E169" s="228"/>
      <c r="F169" s="142"/>
      <c r="G169" s="142"/>
      <c r="H169" s="144">
        <v>0</v>
      </c>
      <c r="I169" s="142"/>
      <c r="J169" s="131"/>
      <c r="K169" s="132"/>
      <c r="L169" s="59">
        <v>46</v>
      </c>
      <c r="M169" s="63" t="s">
        <v>33</v>
      </c>
      <c r="N169" s="107"/>
      <c r="O169" s="1">
        <f t="shared" si="3"/>
        <v>0</v>
      </c>
    </row>
    <row r="170" spans="1:15" ht="29.25" customHeight="1">
      <c r="A170" s="131"/>
      <c r="B170" s="131"/>
      <c r="C170" s="131"/>
      <c r="D170" s="218"/>
      <c r="E170" s="228"/>
      <c r="F170" s="142"/>
      <c r="G170" s="142"/>
      <c r="H170" s="144">
        <v>0</v>
      </c>
      <c r="I170" s="142"/>
      <c r="J170" s="131"/>
      <c r="K170" s="132"/>
      <c r="L170" s="59">
        <v>54</v>
      </c>
      <c r="M170" s="63" t="s">
        <v>33</v>
      </c>
      <c r="N170" s="107"/>
      <c r="O170" s="1">
        <f t="shared" si="3"/>
        <v>0</v>
      </c>
    </row>
    <row r="171" spans="1:15" ht="29.25" customHeight="1">
      <c r="A171" s="131"/>
      <c r="B171" s="131"/>
      <c r="C171" s="131"/>
      <c r="D171" s="218"/>
      <c r="E171" s="228"/>
      <c r="F171" s="142"/>
      <c r="G171" s="142"/>
      <c r="H171" s="144">
        <v>0</v>
      </c>
      <c r="I171" s="142"/>
      <c r="J171" s="131"/>
      <c r="K171" s="132"/>
      <c r="L171" s="59">
        <v>56</v>
      </c>
      <c r="M171" s="63" t="s">
        <v>33</v>
      </c>
      <c r="N171" s="107"/>
      <c r="O171" s="1">
        <f t="shared" si="3"/>
        <v>0</v>
      </c>
    </row>
    <row r="172" spans="1:15" ht="33" customHeight="1">
      <c r="A172" s="132">
        <v>32</v>
      </c>
      <c r="B172" s="132">
        <v>32</v>
      </c>
      <c r="C172" s="132" t="s">
        <v>7</v>
      </c>
      <c r="D172" s="139" t="s">
        <v>149</v>
      </c>
      <c r="E172" s="245"/>
      <c r="F172" s="145">
        <v>25</v>
      </c>
      <c r="G172" s="145">
        <v>80.05</v>
      </c>
      <c r="H172" s="134">
        <v>1965</v>
      </c>
      <c r="I172" s="145">
        <v>2620</v>
      </c>
      <c r="J172" s="130" t="s">
        <v>59</v>
      </c>
      <c r="K172" s="132" t="s">
        <v>15</v>
      </c>
      <c r="L172" s="12">
        <v>42</v>
      </c>
      <c r="M172" s="63" t="s">
        <v>33</v>
      </c>
      <c r="N172" s="105"/>
      <c r="O172" s="1">
        <f t="shared" si="3"/>
        <v>1965</v>
      </c>
    </row>
    <row r="173" spans="1:15" ht="33" customHeight="1">
      <c r="A173" s="132"/>
      <c r="B173" s="132"/>
      <c r="C173" s="132"/>
      <c r="D173" s="139"/>
      <c r="E173" s="245"/>
      <c r="F173" s="173"/>
      <c r="G173" s="173"/>
      <c r="H173" s="135">
        <v>2620</v>
      </c>
      <c r="I173" s="173">
        <v>2620</v>
      </c>
      <c r="J173" s="131"/>
      <c r="K173" s="132"/>
      <c r="L173" s="12">
        <v>44</v>
      </c>
      <c r="M173" s="10" t="s">
        <v>26</v>
      </c>
      <c r="N173" s="105"/>
      <c r="O173" s="1">
        <f t="shared" si="3"/>
        <v>2620</v>
      </c>
    </row>
    <row r="174" spans="1:15" ht="33" customHeight="1">
      <c r="A174" s="132"/>
      <c r="B174" s="132"/>
      <c r="C174" s="132"/>
      <c r="D174" s="139"/>
      <c r="E174" s="245"/>
      <c r="F174" s="173"/>
      <c r="G174" s="173"/>
      <c r="H174" s="135">
        <v>2620</v>
      </c>
      <c r="I174" s="173">
        <v>2620</v>
      </c>
      <c r="J174" s="131"/>
      <c r="K174" s="132"/>
      <c r="L174" s="12">
        <v>46</v>
      </c>
      <c r="M174" s="63" t="s">
        <v>33</v>
      </c>
      <c r="N174" s="105"/>
      <c r="O174" s="1">
        <f t="shared" si="3"/>
        <v>2620</v>
      </c>
    </row>
    <row r="175" spans="1:15" ht="33" customHeight="1">
      <c r="A175" s="132"/>
      <c r="B175" s="132"/>
      <c r="C175" s="132"/>
      <c r="D175" s="139"/>
      <c r="E175" s="245"/>
      <c r="F175" s="173"/>
      <c r="G175" s="173"/>
      <c r="H175" s="135">
        <v>2620</v>
      </c>
      <c r="I175" s="173">
        <v>2620</v>
      </c>
      <c r="J175" s="131"/>
      <c r="K175" s="132"/>
      <c r="L175" s="12">
        <v>48</v>
      </c>
      <c r="M175" s="10" t="s">
        <v>26</v>
      </c>
      <c r="N175" s="105"/>
      <c r="O175" s="1">
        <f t="shared" si="3"/>
        <v>2620</v>
      </c>
    </row>
    <row r="176" spans="1:15" ht="33" customHeight="1">
      <c r="A176" s="132"/>
      <c r="B176" s="132"/>
      <c r="C176" s="132"/>
      <c r="D176" s="139"/>
      <c r="E176" s="245"/>
      <c r="F176" s="173"/>
      <c r="G176" s="173"/>
      <c r="H176" s="135">
        <v>2620</v>
      </c>
      <c r="I176" s="173">
        <v>2620</v>
      </c>
      <c r="J176" s="133"/>
      <c r="K176" s="132"/>
      <c r="L176" s="12">
        <v>50</v>
      </c>
      <c r="M176" s="10" t="s">
        <v>26</v>
      </c>
      <c r="N176" s="105"/>
      <c r="O176" s="1">
        <f t="shared" si="3"/>
        <v>2620</v>
      </c>
    </row>
    <row r="177" spans="1:15" ht="33" customHeight="1">
      <c r="A177" s="130">
        <v>33</v>
      </c>
      <c r="B177" s="130">
        <v>33</v>
      </c>
      <c r="C177" s="130" t="s">
        <v>7</v>
      </c>
      <c r="D177" s="217" t="s">
        <v>150</v>
      </c>
      <c r="E177" s="227"/>
      <c r="F177" s="145">
        <v>25</v>
      </c>
      <c r="G177" s="145">
        <v>75.61</v>
      </c>
      <c r="H177" s="134">
        <v>1856</v>
      </c>
      <c r="I177" s="145">
        <v>2474</v>
      </c>
      <c r="J177" s="130" t="s">
        <v>23</v>
      </c>
      <c r="K177" s="130" t="s">
        <v>90</v>
      </c>
      <c r="L177" s="13">
        <v>48</v>
      </c>
      <c r="M177" s="63" t="s">
        <v>33</v>
      </c>
      <c r="N177" s="105"/>
      <c r="O177" s="1">
        <f t="shared" si="3"/>
        <v>1855.5</v>
      </c>
    </row>
    <row r="178" spans="1:15" ht="33" customHeight="1">
      <c r="A178" s="131"/>
      <c r="B178" s="131"/>
      <c r="C178" s="131"/>
      <c r="D178" s="218"/>
      <c r="E178" s="228"/>
      <c r="F178" s="173"/>
      <c r="G178" s="173"/>
      <c r="H178" s="135"/>
      <c r="I178" s="173"/>
      <c r="J178" s="131"/>
      <c r="K178" s="131"/>
      <c r="L178" s="13">
        <v>52</v>
      </c>
      <c r="M178" s="10" t="s">
        <v>26</v>
      </c>
      <c r="N178" s="105"/>
      <c r="O178" s="1">
        <f t="shared" si="3"/>
        <v>0</v>
      </c>
    </row>
    <row r="179" spans="1:15" ht="33" customHeight="1">
      <c r="A179" s="131"/>
      <c r="B179" s="131"/>
      <c r="C179" s="131"/>
      <c r="D179" s="218"/>
      <c r="E179" s="228"/>
      <c r="F179" s="173"/>
      <c r="G179" s="173"/>
      <c r="H179" s="135"/>
      <c r="I179" s="173"/>
      <c r="J179" s="131"/>
      <c r="K179" s="131"/>
      <c r="L179" s="13">
        <v>54</v>
      </c>
      <c r="M179" s="63" t="s">
        <v>33</v>
      </c>
      <c r="N179" s="105"/>
      <c r="O179" s="1">
        <f t="shared" si="3"/>
        <v>0</v>
      </c>
    </row>
    <row r="180" spans="1:15" ht="33" customHeight="1">
      <c r="A180" s="131"/>
      <c r="B180" s="131"/>
      <c r="C180" s="131"/>
      <c r="D180" s="218"/>
      <c r="E180" s="228"/>
      <c r="F180" s="173"/>
      <c r="G180" s="173"/>
      <c r="H180" s="135"/>
      <c r="I180" s="173"/>
      <c r="J180" s="131"/>
      <c r="K180" s="133"/>
      <c r="L180" s="13">
        <v>56</v>
      </c>
      <c r="M180" s="10" t="s">
        <v>26</v>
      </c>
      <c r="N180" s="105"/>
      <c r="O180" s="1">
        <f t="shared" si="3"/>
        <v>0</v>
      </c>
    </row>
    <row r="181" spans="1:15" ht="33" customHeight="1">
      <c r="A181" s="131"/>
      <c r="B181" s="131"/>
      <c r="C181" s="131"/>
      <c r="D181" s="218"/>
      <c r="E181" s="228"/>
      <c r="F181" s="173"/>
      <c r="G181" s="173"/>
      <c r="H181" s="135"/>
      <c r="I181" s="173"/>
      <c r="J181" s="131"/>
      <c r="K181" s="130" t="s">
        <v>25</v>
      </c>
      <c r="L181" s="13">
        <v>46</v>
      </c>
      <c r="M181" s="63" t="s">
        <v>33</v>
      </c>
      <c r="N181" s="105"/>
      <c r="O181" s="1">
        <f t="shared" si="3"/>
        <v>0</v>
      </c>
    </row>
    <row r="182" spans="1:15" ht="33" customHeight="1">
      <c r="A182" s="131"/>
      <c r="B182" s="131"/>
      <c r="C182" s="131"/>
      <c r="D182" s="218"/>
      <c r="E182" s="228"/>
      <c r="F182" s="173"/>
      <c r="G182" s="173"/>
      <c r="H182" s="135"/>
      <c r="I182" s="173"/>
      <c r="J182" s="131"/>
      <c r="K182" s="131"/>
      <c r="L182" s="13">
        <v>48</v>
      </c>
      <c r="M182" s="10" t="s">
        <v>26</v>
      </c>
      <c r="N182" s="105"/>
      <c r="O182" s="1">
        <f t="shared" si="3"/>
        <v>0</v>
      </c>
    </row>
    <row r="183" spans="1:15" ht="33" customHeight="1">
      <c r="A183" s="131"/>
      <c r="B183" s="131"/>
      <c r="C183" s="131"/>
      <c r="D183" s="218"/>
      <c r="E183" s="228"/>
      <c r="F183" s="173"/>
      <c r="G183" s="173"/>
      <c r="H183" s="135"/>
      <c r="I183" s="173"/>
      <c r="J183" s="131"/>
      <c r="K183" s="131"/>
      <c r="L183" s="13">
        <v>52</v>
      </c>
      <c r="M183" s="10" t="s">
        <v>26</v>
      </c>
      <c r="N183" s="105"/>
      <c r="O183" s="1">
        <f t="shared" si="3"/>
        <v>0</v>
      </c>
    </row>
    <row r="184" spans="1:15" ht="33" customHeight="1">
      <c r="A184" s="133"/>
      <c r="B184" s="133"/>
      <c r="C184" s="133"/>
      <c r="D184" s="219"/>
      <c r="E184" s="263"/>
      <c r="F184" s="146"/>
      <c r="G184" s="146"/>
      <c r="H184" s="136"/>
      <c r="I184" s="146"/>
      <c r="J184" s="133"/>
      <c r="K184" s="133"/>
      <c r="L184" s="13">
        <v>54</v>
      </c>
      <c r="M184" s="10" t="s">
        <v>26</v>
      </c>
      <c r="N184" s="105"/>
      <c r="O184" s="1">
        <f t="shared" si="3"/>
        <v>0</v>
      </c>
    </row>
    <row r="185" spans="1:15" ht="27" customHeight="1">
      <c r="A185" s="130">
        <v>34</v>
      </c>
      <c r="B185" s="130">
        <v>34</v>
      </c>
      <c r="C185" s="130" t="s">
        <v>7</v>
      </c>
      <c r="D185" s="217" t="s">
        <v>151</v>
      </c>
      <c r="E185" s="227"/>
      <c r="F185" s="145">
        <v>25</v>
      </c>
      <c r="G185" s="145">
        <v>73.38</v>
      </c>
      <c r="H185" s="134">
        <v>1802</v>
      </c>
      <c r="I185" s="145">
        <v>2402</v>
      </c>
      <c r="J185" s="130" t="s">
        <v>23</v>
      </c>
      <c r="K185" s="130" t="s">
        <v>37</v>
      </c>
      <c r="L185" s="12">
        <v>42</v>
      </c>
      <c r="M185" s="63" t="s">
        <v>33</v>
      </c>
      <c r="N185" s="105"/>
      <c r="O185" s="1">
        <f t="shared" si="3"/>
        <v>1801.5</v>
      </c>
    </row>
    <row r="186" spans="1:15" ht="27" customHeight="1">
      <c r="A186" s="131"/>
      <c r="B186" s="131"/>
      <c r="C186" s="131"/>
      <c r="D186" s="218"/>
      <c r="E186" s="228"/>
      <c r="F186" s="173"/>
      <c r="G186" s="173"/>
      <c r="H186" s="135">
        <v>0</v>
      </c>
      <c r="I186" s="173"/>
      <c r="J186" s="131"/>
      <c r="K186" s="131"/>
      <c r="L186" s="12">
        <v>44</v>
      </c>
      <c r="M186" s="63" t="s">
        <v>33</v>
      </c>
      <c r="N186" s="105"/>
      <c r="O186" s="1">
        <f t="shared" si="3"/>
        <v>0</v>
      </c>
    </row>
    <row r="187" spans="1:15" ht="27" customHeight="1">
      <c r="A187" s="131"/>
      <c r="B187" s="131"/>
      <c r="C187" s="131"/>
      <c r="D187" s="218"/>
      <c r="E187" s="228"/>
      <c r="F187" s="173"/>
      <c r="G187" s="173"/>
      <c r="H187" s="135">
        <v>0</v>
      </c>
      <c r="I187" s="173"/>
      <c r="J187" s="131"/>
      <c r="K187" s="131"/>
      <c r="L187" s="12">
        <v>46</v>
      </c>
      <c r="M187" s="63" t="s">
        <v>33</v>
      </c>
      <c r="N187" s="105"/>
      <c r="O187" s="1">
        <f t="shared" si="3"/>
        <v>0</v>
      </c>
    </row>
    <row r="188" spans="1:15" ht="27" customHeight="1">
      <c r="A188" s="131"/>
      <c r="B188" s="131"/>
      <c r="C188" s="131"/>
      <c r="D188" s="218"/>
      <c r="E188" s="228"/>
      <c r="F188" s="173"/>
      <c r="G188" s="173"/>
      <c r="H188" s="135">
        <v>0</v>
      </c>
      <c r="I188" s="173"/>
      <c r="J188" s="131"/>
      <c r="K188" s="131"/>
      <c r="L188" s="12">
        <v>48</v>
      </c>
      <c r="M188" s="10" t="s">
        <v>26</v>
      </c>
      <c r="N188" s="105"/>
      <c r="O188" s="1">
        <f t="shared" si="3"/>
        <v>0</v>
      </c>
    </row>
    <row r="189" spans="1:15" ht="27" customHeight="1">
      <c r="A189" s="131"/>
      <c r="B189" s="131"/>
      <c r="C189" s="131"/>
      <c r="D189" s="218"/>
      <c r="E189" s="228"/>
      <c r="F189" s="173"/>
      <c r="G189" s="173"/>
      <c r="H189" s="135">
        <v>0</v>
      </c>
      <c r="I189" s="173"/>
      <c r="J189" s="131"/>
      <c r="K189" s="131"/>
      <c r="L189" s="12">
        <v>50</v>
      </c>
      <c r="M189" s="10" t="s">
        <v>26</v>
      </c>
      <c r="N189" s="105"/>
      <c r="O189" s="1">
        <f t="shared" si="3"/>
        <v>0</v>
      </c>
    </row>
    <row r="190" spans="1:15" ht="27" customHeight="1">
      <c r="A190" s="131"/>
      <c r="B190" s="131"/>
      <c r="C190" s="131"/>
      <c r="D190" s="218"/>
      <c r="E190" s="228"/>
      <c r="F190" s="173"/>
      <c r="G190" s="173"/>
      <c r="H190" s="135">
        <v>2402</v>
      </c>
      <c r="I190" s="173">
        <v>2402</v>
      </c>
      <c r="J190" s="131"/>
      <c r="K190" s="131"/>
      <c r="L190" s="12">
        <v>52</v>
      </c>
      <c r="M190" s="10" t="s">
        <v>26</v>
      </c>
      <c r="N190" s="105"/>
      <c r="O190" s="1">
        <f t="shared" si="3"/>
        <v>2402</v>
      </c>
    </row>
    <row r="191" spans="1:15" ht="33" hidden="1" customHeight="1">
      <c r="A191" s="130"/>
      <c r="B191" s="130"/>
      <c r="C191" s="130" t="s">
        <v>7</v>
      </c>
      <c r="D191" s="217" t="s">
        <v>152</v>
      </c>
      <c r="E191" s="227"/>
      <c r="F191" s="145"/>
      <c r="G191" s="145"/>
      <c r="H191" s="180">
        <v>2620</v>
      </c>
      <c r="I191" s="145">
        <v>2620</v>
      </c>
      <c r="J191" s="127" t="s">
        <v>76</v>
      </c>
      <c r="K191" s="130" t="s">
        <v>18</v>
      </c>
      <c r="L191" s="12">
        <v>42</v>
      </c>
      <c r="M191" s="10" t="s">
        <v>26</v>
      </c>
      <c r="N191" s="105"/>
      <c r="O191" s="1">
        <f t="shared" si="3"/>
        <v>2620</v>
      </c>
    </row>
    <row r="192" spans="1:15" ht="33" hidden="1" customHeight="1">
      <c r="A192" s="131"/>
      <c r="B192" s="131"/>
      <c r="C192" s="131"/>
      <c r="D192" s="218"/>
      <c r="E192" s="228"/>
      <c r="F192" s="173"/>
      <c r="G192" s="173"/>
      <c r="H192" s="181">
        <v>2620</v>
      </c>
      <c r="I192" s="173">
        <v>2620</v>
      </c>
      <c r="J192" s="128"/>
      <c r="K192" s="131"/>
      <c r="L192" s="12">
        <v>44</v>
      </c>
      <c r="M192" s="10" t="s">
        <v>26</v>
      </c>
      <c r="N192" s="105"/>
      <c r="O192" s="1">
        <f t="shared" si="3"/>
        <v>2620</v>
      </c>
    </row>
    <row r="193" spans="1:15" ht="33" hidden="1" customHeight="1">
      <c r="A193" s="131"/>
      <c r="B193" s="131"/>
      <c r="C193" s="131"/>
      <c r="D193" s="218"/>
      <c r="E193" s="228"/>
      <c r="F193" s="173"/>
      <c r="G193" s="173"/>
      <c r="H193" s="181">
        <v>2620</v>
      </c>
      <c r="I193" s="173">
        <v>2620</v>
      </c>
      <c r="J193" s="128"/>
      <c r="K193" s="131"/>
      <c r="L193" s="12">
        <v>46</v>
      </c>
      <c r="M193" s="10" t="s">
        <v>26</v>
      </c>
      <c r="N193" s="105"/>
      <c r="O193" s="1">
        <f t="shared" si="3"/>
        <v>2620</v>
      </c>
    </row>
    <row r="194" spans="1:15" ht="33" hidden="1" customHeight="1">
      <c r="A194" s="131"/>
      <c r="B194" s="131"/>
      <c r="C194" s="131"/>
      <c r="D194" s="218"/>
      <c r="E194" s="228"/>
      <c r="F194" s="173"/>
      <c r="G194" s="173"/>
      <c r="H194" s="181">
        <v>2620</v>
      </c>
      <c r="I194" s="173">
        <v>2620</v>
      </c>
      <c r="J194" s="128"/>
      <c r="K194" s="131"/>
      <c r="L194" s="12">
        <v>48</v>
      </c>
      <c r="M194" s="10" t="s">
        <v>26</v>
      </c>
      <c r="N194" s="105"/>
      <c r="O194" s="1">
        <f t="shared" si="3"/>
        <v>2620</v>
      </c>
    </row>
    <row r="195" spans="1:15" ht="33" hidden="1" customHeight="1">
      <c r="A195" s="131"/>
      <c r="B195" s="131"/>
      <c r="C195" s="131"/>
      <c r="D195" s="218"/>
      <c r="E195" s="228"/>
      <c r="F195" s="173"/>
      <c r="G195" s="173"/>
      <c r="H195" s="181">
        <v>2620</v>
      </c>
      <c r="I195" s="173">
        <v>2620</v>
      </c>
      <c r="J195" s="128"/>
      <c r="K195" s="131"/>
      <c r="L195" s="12">
        <v>50</v>
      </c>
      <c r="M195" s="10" t="s">
        <v>26</v>
      </c>
      <c r="N195" s="105"/>
      <c r="O195" s="1">
        <f t="shared" si="3"/>
        <v>2620</v>
      </c>
    </row>
    <row r="196" spans="1:15" ht="33" hidden="1" customHeight="1">
      <c r="A196" s="131"/>
      <c r="B196" s="131"/>
      <c r="C196" s="131"/>
      <c r="D196" s="218"/>
      <c r="E196" s="228"/>
      <c r="F196" s="173"/>
      <c r="G196" s="173"/>
      <c r="H196" s="181">
        <v>2620</v>
      </c>
      <c r="I196" s="173">
        <v>2620</v>
      </c>
      <c r="J196" s="128"/>
      <c r="K196" s="131"/>
      <c r="L196" s="12">
        <v>52</v>
      </c>
      <c r="M196" s="10" t="s">
        <v>26</v>
      </c>
      <c r="N196" s="105"/>
      <c r="O196" s="1">
        <f t="shared" si="3"/>
        <v>2620</v>
      </c>
    </row>
    <row r="197" spans="1:15" ht="33" hidden="1" customHeight="1">
      <c r="A197" s="133"/>
      <c r="B197" s="133"/>
      <c r="C197" s="133"/>
      <c r="D197" s="219"/>
      <c r="E197" s="263"/>
      <c r="F197" s="173"/>
      <c r="G197" s="173"/>
      <c r="H197" s="181">
        <v>2620</v>
      </c>
      <c r="I197" s="173">
        <v>2620</v>
      </c>
      <c r="J197" s="137"/>
      <c r="K197" s="133"/>
      <c r="L197" s="12">
        <v>54</v>
      </c>
      <c r="M197" s="10" t="s">
        <v>26</v>
      </c>
      <c r="N197" s="105"/>
      <c r="O197" s="1">
        <f t="shared" si="3"/>
        <v>2620</v>
      </c>
    </row>
    <row r="198" spans="1:15" ht="33" hidden="1" customHeight="1">
      <c r="A198" s="127"/>
      <c r="B198" s="127"/>
      <c r="C198" s="127" t="s">
        <v>7</v>
      </c>
      <c r="D198" s="217" t="s">
        <v>153</v>
      </c>
      <c r="E198" s="255"/>
      <c r="F198" s="169"/>
      <c r="G198" s="169">
        <v>75.61</v>
      </c>
      <c r="H198" s="182">
        <v>2474</v>
      </c>
      <c r="I198" s="169">
        <v>2474</v>
      </c>
      <c r="J198" s="127" t="s">
        <v>77</v>
      </c>
      <c r="K198" s="38" t="s">
        <v>89</v>
      </c>
      <c r="L198" s="12">
        <v>46</v>
      </c>
      <c r="M198" s="10" t="s">
        <v>26</v>
      </c>
      <c r="N198" s="105"/>
      <c r="O198" s="1">
        <f t="shared" si="3"/>
        <v>2474</v>
      </c>
    </row>
    <row r="199" spans="1:15" ht="33" hidden="1" customHeight="1">
      <c r="A199" s="128"/>
      <c r="B199" s="128"/>
      <c r="C199" s="128"/>
      <c r="D199" s="218"/>
      <c r="E199" s="256"/>
      <c r="F199" s="170"/>
      <c r="G199" s="170"/>
      <c r="H199" s="183">
        <v>0</v>
      </c>
      <c r="I199" s="170"/>
      <c r="J199" s="137"/>
      <c r="K199" s="58" t="s">
        <v>88</v>
      </c>
      <c r="L199" s="12">
        <v>44</v>
      </c>
      <c r="M199" s="10" t="s">
        <v>26</v>
      </c>
      <c r="N199" s="105"/>
      <c r="O199" s="1">
        <f t="shared" si="3"/>
        <v>0</v>
      </c>
    </row>
    <row r="200" spans="1:15" ht="48.75" customHeight="1">
      <c r="A200" s="130">
        <v>36</v>
      </c>
      <c r="B200" s="130">
        <v>36</v>
      </c>
      <c r="C200" s="130" t="s">
        <v>13</v>
      </c>
      <c r="D200" s="217" t="s">
        <v>154</v>
      </c>
      <c r="E200" s="227"/>
      <c r="F200" s="145">
        <v>25</v>
      </c>
      <c r="G200" s="145">
        <v>142.31</v>
      </c>
      <c r="H200" s="134">
        <v>3493</v>
      </c>
      <c r="I200" s="145">
        <v>4657</v>
      </c>
      <c r="J200" s="127" t="s">
        <v>87</v>
      </c>
      <c r="K200" s="130" t="s">
        <v>55</v>
      </c>
      <c r="L200" s="9">
        <v>42</v>
      </c>
      <c r="M200" s="57" t="s">
        <v>33</v>
      </c>
      <c r="N200" s="105"/>
      <c r="O200" s="1">
        <f t="shared" si="3"/>
        <v>3492.75</v>
      </c>
    </row>
    <row r="201" spans="1:15" ht="48.75" customHeight="1">
      <c r="A201" s="131"/>
      <c r="B201" s="131"/>
      <c r="C201" s="131"/>
      <c r="D201" s="218"/>
      <c r="E201" s="228"/>
      <c r="F201" s="173"/>
      <c r="G201" s="173"/>
      <c r="H201" s="135">
        <v>0</v>
      </c>
      <c r="I201" s="173"/>
      <c r="J201" s="128"/>
      <c r="K201" s="131"/>
      <c r="L201" s="9">
        <v>52</v>
      </c>
      <c r="M201" s="57" t="s">
        <v>33</v>
      </c>
      <c r="N201" s="105"/>
      <c r="O201" s="1">
        <f t="shared" si="3"/>
        <v>0</v>
      </c>
    </row>
    <row r="202" spans="1:15" ht="48.75" customHeight="1">
      <c r="A202" s="131"/>
      <c r="B202" s="131"/>
      <c r="C202" s="131"/>
      <c r="D202" s="218"/>
      <c r="E202" s="228"/>
      <c r="F202" s="173"/>
      <c r="G202" s="173"/>
      <c r="H202" s="135">
        <v>0</v>
      </c>
      <c r="I202" s="173"/>
      <c r="J202" s="137"/>
      <c r="K202" s="131"/>
      <c r="L202" s="9">
        <v>54</v>
      </c>
      <c r="M202" s="57" t="s">
        <v>33</v>
      </c>
      <c r="N202" s="105"/>
      <c r="O202" s="1">
        <f t="shared" si="3"/>
        <v>0</v>
      </c>
    </row>
    <row r="203" spans="1:15" ht="66" customHeight="1">
      <c r="A203" s="132">
        <v>37</v>
      </c>
      <c r="B203" s="132">
        <v>37</v>
      </c>
      <c r="C203" s="132" t="s">
        <v>7</v>
      </c>
      <c r="D203" s="139" t="s">
        <v>155</v>
      </c>
      <c r="E203" s="46"/>
      <c r="F203" s="225">
        <v>25</v>
      </c>
      <c r="G203" s="142">
        <v>80.05</v>
      </c>
      <c r="H203" s="157">
        <v>1965</v>
      </c>
      <c r="I203" s="225">
        <v>2620</v>
      </c>
      <c r="J203" s="132" t="s">
        <v>80</v>
      </c>
      <c r="K203" s="130" t="s">
        <v>27</v>
      </c>
      <c r="L203" s="12">
        <v>42</v>
      </c>
      <c r="M203" s="71" t="s">
        <v>33</v>
      </c>
      <c r="N203" s="107"/>
      <c r="O203" s="1">
        <f t="shared" si="3"/>
        <v>1965</v>
      </c>
    </row>
    <row r="204" spans="1:15" ht="66" customHeight="1">
      <c r="A204" s="132"/>
      <c r="B204" s="132"/>
      <c r="C204" s="132"/>
      <c r="D204" s="139"/>
      <c r="E204" s="46"/>
      <c r="F204" s="225"/>
      <c r="G204" s="142"/>
      <c r="H204" s="157">
        <v>0</v>
      </c>
      <c r="I204" s="225"/>
      <c r="J204" s="132"/>
      <c r="K204" s="133"/>
      <c r="L204" s="12">
        <v>44</v>
      </c>
      <c r="M204" s="71" t="s">
        <v>33</v>
      </c>
      <c r="N204" s="107"/>
      <c r="O204" s="1">
        <f t="shared" si="3"/>
        <v>0</v>
      </c>
    </row>
    <row r="205" spans="1:15" ht="33" customHeight="1">
      <c r="A205" s="127">
        <v>38</v>
      </c>
      <c r="B205" s="127">
        <v>38</v>
      </c>
      <c r="C205" s="127" t="s">
        <v>7</v>
      </c>
      <c r="D205" s="217" t="s">
        <v>131</v>
      </c>
      <c r="E205" s="255"/>
      <c r="F205" s="169">
        <v>25</v>
      </c>
      <c r="G205" s="169">
        <v>71.150000000000006</v>
      </c>
      <c r="H205" s="154">
        <v>1747</v>
      </c>
      <c r="I205" s="169">
        <v>2329</v>
      </c>
      <c r="J205" s="127" t="s">
        <v>77</v>
      </c>
      <c r="K205" s="127" t="s">
        <v>16</v>
      </c>
      <c r="L205" s="48">
        <v>42</v>
      </c>
      <c r="M205" s="10" t="s">
        <v>26</v>
      </c>
      <c r="N205" s="105"/>
      <c r="O205" s="1">
        <f t="shared" si="3"/>
        <v>1746.75</v>
      </c>
    </row>
    <row r="206" spans="1:15" ht="33" customHeight="1">
      <c r="A206" s="128"/>
      <c r="B206" s="128"/>
      <c r="C206" s="128"/>
      <c r="D206" s="218"/>
      <c r="E206" s="256"/>
      <c r="F206" s="170"/>
      <c r="G206" s="170"/>
      <c r="H206" s="155"/>
      <c r="I206" s="170"/>
      <c r="J206" s="128"/>
      <c r="K206" s="128"/>
      <c r="L206" s="12">
        <v>48</v>
      </c>
      <c r="M206" s="10" t="s">
        <v>26</v>
      </c>
      <c r="N206" s="105"/>
      <c r="O206" s="1">
        <f t="shared" si="3"/>
        <v>0</v>
      </c>
    </row>
    <row r="207" spans="1:15" ht="33" customHeight="1">
      <c r="A207" s="128"/>
      <c r="B207" s="128"/>
      <c r="C207" s="128"/>
      <c r="D207" s="218"/>
      <c r="E207" s="256"/>
      <c r="F207" s="170"/>
      <c r="G207" s="170"/>
      <c r="H207" s="155"/>
      <c r="I207" s="170"/>
      <c r="J207" s="128"/>
      <c r="K207" s="128"/>
      <c r="L207" s="12">
        <v>50</v>
      </c>
      <c r="M207" s="10" t="s">
        <v>26</v>
      </c>
      <c r="N207" s="105"/>
      <c r="O207" s="1">
        <f t="shared" si="3"/>
        <v>0</v>
      </c>
    </row>
    <row r="208" spans="1:15" ht="33" customHeight="1">
      <c r="A208" s="128"/>
      <c r="B208" s="128"/>
      <c r="C208" s="128"/>
      <c r="D208" s="218"/>
      <c r="E208" s="256"/>
      <c r="F208" s="170"/>
      <c r="G208" s="170"/>
      <c r="H208" s="155"/>
      <c r="I208" s="170"/>
      <c r="J208" s="128"/>
      <c r="K208" s="128"/>
      <c r="L208" s="12">
        <v>52</v>
      </c>
      <c r="M208" s="10" t="s">
        <v>26</v>
      </c>
      <c r="N208" s="105"/>
      <c r="O208" s="1">
        <f t="shared" si="3"/>
        <v>0</v>
      </c>
    </row>
    <row r="209" spans="1:15" ht="33" customHeight="1">
      <c r="A209" s="128"/>
      <c r="B209" s="128"/>
      <c r="C209" s="128"/>
      <c r="D209" s="218"/>
      <c r="E209" s="256"/>
      <c r="F209" s="170"/>
      <c r="G209" s="170"/>
      <c r="H209" s="155"/>
      <c r="I209" s="170"/>
      <c r="J209" s="128"/>
      <c r="K209" s="128"/>
      <c r="L209" s="12">
        <v>54</v>
      </c>
      <c r="M209" s="10" t="s">
        <v>26</v>
      </c>
      <c r="N209" s="105"/>
      <c r="O209" s="1">
        <f t="shared" si="3"/>
        <v>0</v>
      </c>
    </row>
    <row r="210" spans="1:15" ht="33" customHeight="1">
      <c r="A210" s="128"/>
      <c r="B210" s="128"/>
      <c r="C210" s="128"/>
      <c r="D210" s="218"/>
      <c r="E210" s="256"/>
      <c r="F210" s="170"/>
      <c r="G210" s="170"/>
      <c r="H210" s="155"/>
      <c r="I210" s="170"/>
      <c r="J210" s="128"/>
      <c r="K210" s="129" t="s">
        <v>24</v>
      </c>
      <c r="L210" s="12">
        <v>52</v>
      </c>
      <c r="M210" s="10" t="s">
        <v>26</v>
      </c>
      <c r="N210" s="105"/>
      <c r="O210" s="1">
        <f t="shared" si="3"/>
        <v>0</v>
      </c>
    </row>
    <row r="211" spans="1:15" ht="33" customHeight="1">
      <c r="A211" s="128"/>
      <c r="B211" s="128"/>
      <c r="C211" s="128"/>
      <c r="D211" s="218"/>
      <c r="E211" s="256"/>
      <c r="F211" s="170"/>
      <c r="G211" s="170"/>
      <c r="H211" s="155"/>
      <c r="I211" s="170"/>
      <c r="J211" s="137"/>
      <c r="K211" s="129"/>
      <c r="L211" s="12">
        <v>54</v>
      </c>
      <c r="M211" s="10" t="s">
        <v>26</v>
      </c>
      <c r="N211" s="105"/>
      <c r="O211" s="1">
        <f t="shared" si="3"/>
        <v>0</v>
      </c>
    </row>
    <row r="212" spans="1:15" ht="24" customHeight="1">
      <c r="A212" s="127">
        <v>39</v>
      </c>
      <c r="B212" s="127">
        <v>39</v>
      </c>
      <c r="C212" s="127" t="s">
        <v>7</v>
      </c>
      <c r="D212" s="217" t="s">
        <v>130</v>
      </c>
      <c r="E212" s="255"/>
      <c r="F212" s="169">
        <v>25</v>
      </c>
      <c r="G212" s="169">
        <v>84.49</v>
      </c>
      <c r="H212" s="154">
        <v>2074</v>
      </c>
      <c r="I212" s="169">
        <v>2765</v>
      </c>
      <c r="J212" s="127" t="s">
        <v>77</v>
      </c>
      <c r="K212" s="129" t="s">
        <v>27</v>
      </c>
      <c r="L212" s="9">
        <v>44</v>
      </c>
      <c r="M212" s="16" t="s">
        <v>33</v>
      </c>
      <c r="N212" s="105"/>
      <c r="O212" s="1">
        <f t="shared" si="3"/>
        <v>2073.75</v>
      </c>
    </row>
    <row r="213" spans="1:15" ht="24" customHeight="1">
      <c r="A213" s="128"/>
      <c r="B213" s="128"/>
      <c r="C213" s="128"/>
      <c r="D213" s="218"/>
      <c r="E213" s="256"/>
      <c r="F213" s="170"/>
      <c r="G213" s="170"/>
      <c r="H213" s="155">
        <v>2765</v>
      </c>
      <c r="I213" s="170">
        <v>2765</v>
      </c>
      <c r="J213" s="128"/>
      <c r="K213" s="129"/>
      <c r="L213" s="9">
        <v>46</v>
      </c>
      <c r="M213" s="16" t="s">
        <v>33</v>
      </c>
      <c r="N213" s="105"/>
      <c r="O213" s="1">
        <f t="shared" si="3"/>
        <v>2765</v>
      </c>
    </row>
    <row r="214" spans="1:15" ht="24" customHeight="1">
      <c r="A214" s="128"/>
      <c r="B214" s="128"/>
      <c r="C214" s="128"/>
      <c r="D214" s="218"/>
      <c r="E214" s="256"/>
      <c r="F214" s="170"/>
      <c r="G214" s="170"/>
      <c r="H214" s="155">
        <v>2765</v>
      </c>
      <c r="I214" s="170">
        <v>2765</v>
      </c>
      <c r="J214" s="128"/>
      <c r="K214" s="129"/>
      <c r="L214" s="9">
        <v>48</v>
      </c>
      <c r="M214" s="16" t="s">
        <v>33</v>
      </c>
      <c r="N214" s="105"/>
      <c r="O214" s="1">
        <f t="shared" si="3"/>
        <v>2765</v>
      </c>
    </row>
    <row r="215" spans="1:15" ht="24" customHeight="1">
      <c r="A215" s="128"/>
      <c r="B215" s="128"/>
      <c r="C215" s="128"/>
      <c r="D215" s="218"/>
      <c r="E215" s="256"/>
      <c r="F215" s="170"/>
      <c r="G215" s="170"/>
      <c r="H215" s="155">
        <v>2765</v>
      </c>
      <c r="I215" s="170">
        <v>2765</v>
      </c>
      <c r="J215" s="128"/>
      <c r="K215" s="129"/>
      <c r="L215" s="9">
        <v>50</v>
      </c>
      <c r="M215" s="16" t="s">
        <v>33</v>
      </c>
      <c r="N215" s="105"/>
      <c r="O215" s="1">
        <f t="shared" si="3"/>
        <v>2765</v>
      </c>
    </row>
    <row r="216" spans="1:15" ht="24" customHeight="1">
      <c r="A216" s="128"/>
      <c r="B216" s="128"/>
      <c r="C216" s="128"/>
      <c r="D216" s="218"/>
      <c r="E216" s="256"/>
      <c r="F216" s="170"/>
      <c r="G216" s="170"/>
      <c r="H216" s="155">
        <v>2765</v>
      </c>
      <c r="I216" s="170">
        <v>2765</v>
      </c>
      <c r="J216" s="128"/>
      <c r="K216" s="129"/>
      <c r="L216" s="9">
        <v>52</v>
      </c>
      <c r="M216" s="10" t="s">
        <v>26</v>
      </c>
      <c r="N216" s="105"/>
      <c r="O216" s="1">
        <f t="shared" si="3"/>
        <v>2765</v>
      </c>
    </row>
    <row r="217" spans="1:15" ht="24" customHeight="1">
      <c r="A217" s="128"/>
      <c r="B217" s="128"/>
      <c r="C217" s="128"/>
      <c r="D217" s="218"/>
      <c r="E217" s="256"/>
      <c r="F217" s="170"/>
      <c r="G217" s="170"/>
      <c r="H217" s="155">
        <v>2765</v>
      </c>
      <c r="I217" s="170">
        <v>2765</v>
      </c>
      <c r="J217" s="128"/>
      <c r="K217" s="129"/>
      <c r="L217" s="9">
        <v>54</v>
      </c>
      <c r="M217" s="10" t="s">
        <v>26</v>
      </c>
      <c r="N217" s="105"/>
      <c r="O217" s="1">
        <f t="shared" si="3"/>
        <v>2765</v>
      </c>
    </row>
    <row r="218" spans="1:15" ht="33" hidden="1" customHeight="1">
      <c r="A218" s="130"/>
      <c r="B218" s="130"/>
      <c r="C218" s="130" t="s">
        <v>11</v>
      </c>
      <c r="D218" s="217" t="s">
        <v>156</v>
      </c>
      <c r="E218" s="227"/>
      <c r="F218" s="145"/>
      <c r="G218" s="145">
        <v>64.48</v>
      </c>
      <c r="H218" s="180">
        <v>2110</v>
      </c>
      <c r="I218" s="145">
        <v>2110</v>
      </c>
      <c r="J218" s="127" t="s">
        <v>21</v>
      </c>
      <c r="K218" s="130" t="s">
        <v>27</v>
      </c>
      <c r="L218" s="9">
        <v>42</v>
      </c>
      <c r="M218" s="10" t="s">
        <v>26</v>
      </c>
      <c r="N218" s="105"/>
      <c r="O218" s="1">
        <f t="shared" si="3"/>
        <v>2110</v>
      </c>
    </row>
    <row r="219" spans="1:15" ht="33" hidden="1" customHeight="1">
      <c r="A219" s="131"/>
      <c r="B219" s="131"/>
      <c r="C219" s="131"/>
      <c r="D219" s="218"/>
      <c r="E219" s="228"/>
      <c r="F219" s="173"/>
      <c r="G219" s="173"/>
      <c r="H219" s="181">
        <v>0</v>
      </c>
      <c r="I219" s="173"/>
      <c r="J219" s="128"/>
      <c r="K219" s="131"/>
      <c r="L219" s="9">
        <v>48</v>
      </c>
      <c r="M219" s="10" t="s">
        <v>26</v>
      </c>
      <c r="N219" s="105"/>
      <c r="O219" s="1">
        <f t="shared" si="3"/>
        <v>0</v>
      </c>
    </row>
    <row r="220" spans="1:15" ht="33" hidden="1" customHeight="1">
      <c r="A220" s="131"/>
      <c r="B220" s="131"/>
      <c r="C220" s="131"/>
      <c r="D220" s="218"/>
      <c r="E220" s="228"/>
      <c r="F220" s="173"/>
      <c r="G220" s="173"/>
      <c r="H220" s="181">
        <v>0</v>
      </c>
      <c r="I220" s="173"/>
      <c r="J220" s="137"/>
      <c r="K220" s="131"/>
      <c r="L220" s="9">
        <v>50</v>
      </c>
      <c r="M220" s="10" t="s">
        <v>26</v>
      </c>
      <c r="N220" s="105"/>
      <c r="O220" s="1">
        <f t="shared" si="3"/>
        <v>0</v>
      </c>
    </row>
    <row r="221" spans="1:15" ht="33" hidden="1" customHeight="1">
      <c r="A221" s="130"/>
      <c r="B221" s="130"/>
      <c r="C221" s="130" t="s">
        <v>86</v>
      </c>
      <c r="D221" s="217" t="s">
        <v>157</v>
      </c>
      <c r="E221" s="227"/>
      <c r="F221" s="145"/>
      <c r="G221" s="145"/>
      <c r="H221" s="180">
        <v>3493</v>
      </c>
      <c r="I221" s="145">
        <v>3493</v>
      </c>
      <c r="J221" s="127" t="s">
        <v>50</v>
      </c>
      <c r="K221" s="130" t="s">
        <v>18</v>
      </c>
      <c r="L221" s="12">
        <v>42</v>
      </c>
      <c r="M221" s="10" t="s">
        <v>26</v>
      </c>
      <c r="N221" s="105"/>
      <c r="O221" s="1">
        <f t="shared" ref="O221:O271" si="4">I221-(I221*F221%)</f>
        <v>3493</v>
      </c>
    </row>
    <row r="222" spans="1:15" ht="33" hidden="1" customHeight="1">
      <c r="A222" s="131"/>
      <c r="B222" s="131"/>
      <c r="C222" s="131"/>
      <c r="D222" s="218"/>
      <c r="E222" s="228"/>
      <c r="F222" s="173"/>
      <c r="G222" s="173"/>
      <c r="H222" s="181">
        <v>3493</v>
      </c>
      <c r="I222" s="173">
        <v>3493</v>
      </c>
      <c r="J222" s="128"/>
      <c r="K222" s="131"/>
      <c r="L222" s="12">
        <v>44</v>
      </c>
      <c r="M222" s="10" t="s">
        <v>26</v>
      </c>
      <c r="N222" s="105"/>
      <c r="O222" s="1">
        <f t="shared" si="4"/>
        <v>3493</v>
      </c>
    </row>
    <row r="223" spans="1:15" ht="33" hidden="1" customHeight="1">
      <c r="A223" s="131"/>
      <c r="B223" s="131"/>
      <c r="C223" s="131"/>
      <c r="D223" s="218"/>
      <c r="E223" s="228"/>
      <c r="F223" s="173"/>
      <c r="G223" s="173"/>
      <c r="H223" s="181">
        <v>3493</v>
      </c>
      <c r="I223" s="173">
        <v>3493</v>
      </c>
      <c r="J223" s="128"/>
      <c r="K223" s="131"/>
      <c r="L223" s="12">
        <v>46</v>
      </c>
      <c r="M223" s="10" t="s">
        <v>26</v>
      </c>
      <c r="N223" s="105"/>
      <c r="O223" s="1">
        <f t="shared" si="4"/>
        <v>3493</v>
      </c>
    </row>
    <row r="224" spans="1:15" ht="33" hidden="1" customHeight="1">
      <c r="A224" s="131"/>
      <c r="B224" s="131"/>
      <c r="C224" s="131"/>
      <c r="D224" s="218"/>
      <c r="E224" s="228"/>
      <c r="F224" s="173"/>
      <c r="G224" s="173"/>
      <c r="H224" s="181">
        <v>3493</v>
      </c>
      <c r="I224" s="173">
        <v>3493</v>
      </c>
      <c r="J224" s="128"/>
      <c r="K224" s="131"/>
      <c r="L224" s="12">
        <v>48</v>
      </c>
      <c r="M224" s="10" t="s">
        <v>26</v>
      </c>
      <c r="N224" s="105"/>
      <c r="O224" s="1">
        <f t="shared" si="4"/>
        <v>3493</v>
      </c>
    </row>
    <row r="225" spans="1:15" ht="33" hidden="1" customHeight="1">
      <c r="A225" s="131"/>
      <c r="B225" s="131"/>
      <c r="C225" s="131"/>
      <c r="D225" s="218"/>
      <c r="E225" s="228"/>
      <c r="F225" s="173"/>
      <c r="G225" s="173"/>
      <c r="H225" s="181">
        <v>3493</v>
      </c>
      <c r="I225" s="173">
        <v>3493</v>
      </c>
      <c r="J225" s="128"/>
      <c r="K225" s="131"/>
      <c r="L225" s="12">
        <v>50</v>
      </c>
      <c r="M225" s="10" t="s">
        <v>26</v>
      </c>
      <c r="N225" s="105"/>
      <c r="O225" s="1">
        <f t="shared" si="4"/>
        <v>3493</v>
      </c>
    </row>
    <row r="226" spans="1:15" ht="33" hidden="1" customHeight="1">
      <c r="A226" s="131"/>
      <c r="B226" s="131"/>
      <c r="C226" s="131"/>
      <c r="D226" s="218"/>
      <c r="E226" s="228"/>
      <c r="F226" s="173"/>
      <c r="G226" s="173"/>
      <c r="H226" s="181">
        <v>3493</v>
      </c>
      <c r="I226" s="173">
        <v>3493</v>
      </c>
      <c r="J226" s="128"/>
      <c r="K226" s="131"/>
      <c r="L226" s="12">
        <v>52</v>
      </c>
      <c r="M226" s="10" t="s">
        <v>26</v>
      </c>
      <c r="N226" s="105"/>
      <c r="O226" s="1">
        <f t="shared" si="4"/>
        <v>3493</v>
      </c>
    </row>
    <row r="227" spans="1:15" ht="33" hidden="1" customHeight="1">
      <c r="A227" s="133"/>
      <c r="B227" s="133"/>
      <c r="C227" s="133"/>
      <c r="D227" s="219"/>
      <c r="E227" s="263"/>
      <c r="F227" s="146"/>
      <c r="G227" s="146"/>
      <c r="H227" s="226">
        <v>3493</v>
      </c>
      <c r="I227" s="146">
        <v>3493</v>
      </c>
      <c r="J227" s="137"/>
      <c r="K227" s="133"/>
      <c r="L227" s="12">
        <v>54</v>
      </c>
      <c r="M227" s="10" t="s">
        <v>26</v>
      </c>
      <c r="N227" s="105"/>
      <c r="O227" s="1">
        <f t="shared" si="4"/>
        <v>3493</v>
      </c>
    </row>
    <row r="228" spans="1:15" ht="33" customHeight="1">
      <c r="A228" s="130">
        <v>40</v>
      </c>
      <c r="B228" s="130">
        <v>40</v>
      </c>
      <c r="C228" s="130" t="s">
        <v>8</v>
      </c>
      <c r="D228" s="217" t="s">
        <v>158</v>
      </c>
      <c r="E228" s="227"/>
      <c r="F228" s="145">
        <v>25</v>
      </c>
      <c r="G228" s="145">
        <v>102.29</v>
      </c>
      <c r="H228" s="134">
        <v>2510</v>
      </c>
      <c r="I228" s="145">
        <v>3347</v>
      </c>
      <c r="J228" s="127" t="s">
        <v>87</v>
      </c>
      <c r="K228" s="130" t="s">
        <v>24</v>
      </c>
      <c r="L228" s="12">
        <v>44</v>
      </c>
      <c r="M228" s="17" t="s">
        <v>33</v>
      </c>
      <c r="N228" s="105"/>
      <c r="O228" s="1">
        <f t="shared" si="4"/>
        <v>2510.25</v>
      </c>
    </row>
    <row r="229" spans="1:15" ht="33" customHeight="1">
      <c r="A229" s="131"/>
      <c r="B229" s="131"/>
      <c r="C229" s="131"/>
      <c r="D229" s="218"/>
      <c r="E229" s="228"/>
      <c r="F229" s="173"/>
      <c r="G229" s="173"/>
      <c r="H229" s="135">
        <v>3347</v>
      </c>
      <c r="I229" s="173">
        <v>3347</v>
      </c>
      <c r="J229" s="128"/>
      <c r="K229" s="131"/>
      <c r="L229" s="12">
        <v>46</v>
      </c>
      <c r="M229" s="17" t="s">
        <v>33</v>
      </c>
      <c r="N229" s="105"/>
      <c r="O229" s="1">
        <f t="shared" si="4"/>
        <v>3347</v>
      </c>
    </row>
    <row r="230" spans="1:15" ht="33" customHeight="1">
      <c r="A230" s="131"/>
      <c r="B230" s="131"/>
      <c r="C230" s="131"/>
      <c r="D230" s="218"/>
      <c r="E230" s="228"/>
      <c r="F230" s="173"/>
      <c r="G230" s="173"/>
      <c r="H230" s="135">
        <v>3347</v>
      </c>
      <c r="I230" s="173">
        <v>3347</v>
      </c>
      <c r="J230" s="128"/>
      <c r="K230" s="131"/>
      <c r="L230" s="12">
        <v>48</v>
      </c>
      <c r="M230" s="17" t="s">
        <v>33</v>
      </c>
      <c r="N230" s="105"/>
      <c r="O230" s="1">
        <f t="shared" si="4"/>
        <v>3347</v>
      </c>
    </row>
    <row r="231" spans="1:15" ht="33" customHeight="1">
      <c r="A231" s="131"/>
      <c r="B231" s="131"/>
      <c r="C231" s="131"/>
      <c r="D231" s="218"/>
      <c r="E231" s="228"/>
      <c r="F231" s="173"/>
      <c r="G231" s="173"/>
      <c r="H231" s="135">
        <v>3347</v>
      </c>
      <c r="I231" s="173">
        <v>3347</v>
      </c>
      <c r="J231" s="128"/>
      <c r="K231" s="131"/>
      <c r="L231" s="12">
        <v>50</v>
      </c>
      <c r="M231" s="17" t="s">
        <v>33</v>
      </c>
      <c r="N231" s="105"/>
      <c r="O231" s="1">
        <f t="shared" si="4"/>
        <v>3347</v>
      </c>
    </row>
    <row r="232" spans="1:15" ht="33" customHeight="1">
      <c r="A232" s="131"/>
      <c r="B232" s="131"/>
      <c r="C232" s="131"/>
      <c r="D232" s="218"/>
      <c r="E232" s="228"/>
      <c r="F232" s="173"/>
      <c r="G232" s="173"/>
      <c r="H232" s="135">
        <v>0</v>
      </c>
      <c r="I232" s="173"/>
      <c r="J232" s="128"/>
      <c r="K232" s="131"/>
      <c r="L232" s="12">
        <v>52</v>
      </c>
      <c r="M232" s="63" t="s">
        <v>33</v>
      </c>
      <c r="N232" s="105"/>
      <c r="O232" s="1">
        <f t="shared" si="4"/>
        <v>0</v>
      </c>
    </row>
    <row r="233" spans="1:15" ht="33" customHeight="1">
      <c r="A233" s="131"/>
      <c r="B233" s="131"/>
      <c r="C233" s="131"/>
      <c r="D233" s="218"/>
      <c r="E233" s="228"/>
      <c r="F233" s="173"/>
      <c r="G233" s="173"/>
      <c r="H233" s="135">
        <v>0</v>
      </c>
      <c r="I233" s="173"/>
      <c r="J233" s="128"/>
      <c r="K233" s="131"/>
      <c r="L233" s="37">
        <v>54</v>
      </c>
      <c r="M233" s="63" t="s">
        <v>33</v>
      </c>
      <c r="N233" s="105"/>
      <c r="O233" s="1">
        <f t="shared" si="4"/>
        <v>0</v>
      </c>
    </row>
    <row r="234" spans="1:15" ht="33" customHeight="1">
      <c r="A234" s="131"/>
      <c r="B234" s="131"/>
      <c r="C234" s="131"/>
      <c r="D234" s="218"/>
      <c r="E234" s="228"/>
      <c r="F234" s="173"/>
      <c r="G234" s="173"/>
      <c r="H234" s="135">
        <v>0</v>
      </c>
      <c r="I234" s="173"/>
      <c r="J234" s="128"/>
      <c r="K234" s="132" t="s">
        <v>55</v>
      </c>
      <c r="L234" s="12">
        <v>48</v>
      </c>
      <c r="M234" s="17" t="s">
        <v>33</v>
      </c>
      <c r="N234" s="105"/>
      <c r="O234" s="1">
        <f t="shared" si="4"/>
        <v>0</v>
      </c>
    </row>
    <row r="235" spans="1:15" ht="33" customHeight="1" thickBot="1">
      <c r="A235" s="131"/>
      <c r="B235" s="131"/>
      <c r="C235" s="131"/>
      <c r="D235" s="218"/>
      <c r="E235" s="228"/>
      <c r="F235" s="173"/>
      <c r="G235" s="173"/>
      <c r="H235" s="135">
        <v>0</v>
      </c>
      <c r="I235" s="173"/>
      <c r="J235" s="137"/>
      <c r="K235" s="132"/>
      <c r="L235" s="12">
        <v>54</v>
      </c>
      <c r="M235" s="17" t="s">
        <v>33</v>
      </c>
      <c r="N235" s="105"/>
      <c r="O235" s="1">
        <f t="shared" si="4"/>
        <v>0</v>
      </c>
    </row>
    <row r="236" spans="1:15" ht="26.25" customHeight="1">
      <c r="A236" s="130">
        <v>42</v>
      </c>
      <c r="B236" s="130">
        <v>42</v>
      </c>
      <c r="C236" s="130" t="s">
        <v>7</v>
      </c>
      <c r="D236" s="217" t="s">
        <v>159</v>
      </c>
      <c r="E236" s="227"/>
      <c r="F236" s="145">
        <v>30</v>
      </c>
      <c r="G236" s="145">
        <v>80.05</v>
      </c>
      <c r="H236" s="161">
        <v>1834</v>
      </c>
      <c r="I236" s="145">
        <v>2620</v>
      </c>
      <c r="J236" s="130" t="s">
        <v>51</v>
      </c>
      <c r="K236" s="274" t="s">
        <v>24</v>
      </c>
      <c r="L236" s="13">
        <v>42</v>
      </c>
      <c r="M236" s="10" t="s">
        <v>26</v>
      </c>
      <c r="N236" s="105"/>
      <c r="O236" s="1">
        <f t="shared" si="4"/>
        <v>1834</v>
      </c>
    </row>
    <row r="237" spans="1:15" ht="26.25" customHeight="1">
      <c r="A237" s="131"/>
      <c r="B237" s="131"/>
      <c r="C237" s="131"/>
      <c r="D237" s="218"/>
      <c r="E237" s="228"/>
      <c r="F237" s="173"/>
      <c r="G237" s="173"/>
      <c r="H237" s="162"/>
      <c r="I237" s="173">
        <v>2620</v>
      </c>
      <c r="J237" s="131"/>
      <c r="K237" s="131"/>
      <c r="L237" s="13">
        <v>44</v>
      </c>
      <c r="M237" s="10" t="s">
        <v>26</v>
      </c>
      <c r="N237" s="105"/>
      <c r="O237" s="1">
        <f t="shared" si="4"/>
        <v>2620</v>
      </c>
    </row>
    <row r="238" spans="1:15" ht="26.25" customHeight="1">
      <c r="A238" s="131"/>
      <c r="B238" s="131"/>
      <c r="C238" s="131"/>
      <c r="D238" s="218"/>
      <c r="E238" s="228"/>
      <c r="F238" s="173"/>
      <c r="G238" s="173"/>
      <c r="H238" s="162"/>
      <c r="I238" s="173"/>
      <c r="J238" s="131"/>
      <c r="K238" s="131"/>
      <c r="L238" s="13">
        <v>46</v>
      </c>
      <c r="M238" s="10" t="s">
        <v>26</v>
      </c>
      <c r="N238" s="105"/>
      <c r="O238" s="1">
        <f t="shared" si="4"/>
        <v>0</v>
      </c>
    </row>
    <row r="239" spans="1:15" ht="26.25" customHeight="1">
      <c r="A239" s="131"/>
      <c r="B239" s="131"/>
      <c r="C239" s="131"/>
      <c r="D239" s="218"/>
      <c r="E239" s="228"/>
      <c r="F239" s="173"/>
      <c r="G239" s="173"/>
      <c r="H239" s="162"/>
      <c r="I239" s="173"/>
      <c r="J239" s="131"/>
      <c r="K239" s="131"/>
      <c r="L239" s="13">
        <v>48</v>
      </c>
      <c r="M239" s="10" t="s">
        <v>26</v>
      </c>
      <c r="N239" s="105"/>
      <c r="O239" s="1">
        <f t="shared" si="4"/>
        <v>0</v>
      </c>
    </row>
    <row r="240" spans="1:15" ht="26.25" customHeight="1">
      <c r="A240" s="131"/>
      <c r="B240" s="131"/>
      <c r="C240" s="131"/>
      <c r="D240" s="218"/>
      <c r="E240" s="228"/>
      <c r="F240" s="173"/>
      <c r="G240" s="173"/>
      <c r="H240" s="162"/>
      <c r="I240" s="173"/>
      <c r="J240" s="131"/>
      <c r="K240" s="131"/>
      <c r="L240" s="13">
        <v>50</v>
      </c>
      <c r="M240" s="10" t="s">
        <v>26</v>
      </c>
      <c r="N240" s="105"/>
      <c r="O240" s="1">
        <f t="shared" si="4"/>
        <v>0</v>
      </c>
    </row>
    <row r="241" spans="1:15" ht="26.25" customHeight="1">
      <c r="A241" s="131"/>
      <c r="B241" s="131"/>
      <c r="C241" s="131"/>
      <c r="D241" s="218"/>
      <c r="E241" s="228"/>
      <c r="F241" s="173"/>
      <c r="G241" s="173"/>
      <c r="H241" s="162"/>
      <c r="I241" s="173"/>
      <c r="J241" s="131"/>
      <c r="K241" s="131"/>
      <c r="L241" s="13">
        <v>54</v>
      </c>
      <c r="M241" s="10" t="s">
        <v>26</v>
      </c>
      <c r="N241" s="105"/>
      <c r="O241" s="1">
        <f t="shared" si="4"/>
        <v>0</v>
      </c>
    </row>
    <row r="242" spans="1:15" ht="26.25" customHeight="1">
      <c r="A242" s="131"/>
      <c r="B242" s="131"/>
      <c r="C242" s="131"/>
      <c r="D242" s="218"/>
      <c r="E242" s="228"/>
      <c r="F242" s="173"/>
      <c r="G242" s="173"/>
      <c r="H242" s="162"/>
      <c r="I242" s="173"/>
      <c r="J242" s="131"/>
      <c r="K242" s="131"/>
      <c r="L242" s="13">
        <v>56</v>
      </c>
      <c r="M242" s="63" t="s">
        <v>33</v>
      </c>
      <c r="N242" s="105"/>
      <c r="O242" s="1">
        <f t="shared" si="4"/>
        <v>0</v>
      </c>
    </row>
    <row r="243" spans="1:15" ht="26.25" customHeight="1">
      <c r="A243" s="131"/>
      <c r="B243" s="131"/>
      <c r="C243" s="131"/>
      <c r="D243" s="218"/>
      <c r="E243" s="228"/>
      <c r="F243" s="173"/>
      <c r="G243" s="173"/>
      <c r="H243" s="162"/>
      <c r="I243" s="173">
        <v>2620</v>
      </c>
      <c r="J243" s="131"/>
      <c r="K243" s="132" t="s">
        <v>15</v>
      </c>
      <c r="L243" s="13">
        <v>42</v>
      </c>
      <c r="M243" s="10" t="s">
        <v>26</v>
      </c>
      <c r="N243" s="105"/>
      <c r="O243" s="1">
        <f t="shared" si="4"/>
        <v>2620</v>
      </c>
    </row>
    <row r="244" spans="1:15" ht="26.25" customHeight="1">
      <c r="A244" s="131"/>
      <c r="B244" s="131"/>
      <c r="C244" s="131"/>
      <c r="D244" s="218"/>
      <c r="E244" s="228"/>
      <c r="F244" s="173"/>
      <c r="G244" s="173"/>
      <c r="H244" s="162"/>
      <c r="I244" s="173">
        <v>2620</v>
      </c>
      <c r="J244" s="131"/>
      <c r="K244" s="132"/>
      <c r="L244" s="13">
        <v>44</v>
      </c>
      <c r="M244" s="10" t="s">
        <v>26</v>
      </c>
      <c r="N244" s="105"/>
      <c r="O244" s="1">
        <f t="shared" si="4"/>
        <v>2620</v>
      </c>
    </row>
    <row r="245" spans="1:15" ht="26.25" customHeight="1">
      <c r="A245" s="131"/>
      <c r="B245" s="131"/>
      <c r="C245" s="131"/>
      <c r="D245" s="218"/>
      <c r="E245" s="228"/>
      <c r="F245" s="173"/>
      <c r="G245" s="173"/>
      <c r="H245" s="162"/>
      <c r="I245" s="173">
        <v>2620</v>
      </c>
      <c r="J245" s="131"/>
      <c r="K245" s="132"/>
      <c r="L245" s="13">
        <v>46</v>
      </c>
      <c r="M245" s="10" t="s">
        <v>26</v>
      </c>
      <c r="N245" s="105"/>
      <c r="O245" s="1">
        <f t="shared" si="4"/>
        <v>2620</v>
      </c>
    </row>
    <row r="246" spans="1:15" ht="26.25" customHeight="1">
      <c r="A246" s="131"/>
      <c r="B246" s="131"/>
      <c r="C246" s="131"/>
      <c r="D246" s="218"/>
      <c r="E246" s="228"/>
      <c r="F246" s="173"/>
      <c r="G246" s="173"/>
      <c r="H246" s="162"/>
      <c r="I246" s="173">
        <v>2620</v>
      </c>
      <c r="J246" s="131"/>
      <c r="K246" s="132"/>
      <c r="L246" s="13">
        <v>48</v>
      </c>
      <c r="M246" s="10" t="s">
        <v>26</v>
      </c>
      <c r="N246" s="105"/>
      <c r="O246" s="1">
        <f t="shared" si="4"/>
        <v>2620</v>
      </c>
    </row>
    <row r="247" spans="1:15" ht="26.25" customHeight="1">
      <c r="A247" s="131"/>
      <c r="B247" s="131"/>
      <c r="C247" s="131"/>
      <c r="D247" s="219"/>
      <c r="E247" s="228"/>
      <c r="F247" s="173"/>
      <c r="G247" s="173"/>
      <c r="H247" s="162"/>
      <c r="I247" s="173">
        <v>2620</v>
      </c>
      <c r="J247" s="133"/>
      <c r="K247" s="132"/>
      <c r="L247" s="13">
        <v>50</v>
      </c>
      <c r="M247" s="10" t="s">
        <v>26</v>
      </c>
      <c r="N247" s="105"/>
      <c r="O247" s="1">
        <f t="shared" si="4"/>
        <v>2620</v>
      </c>
    </row>
    <row r="248" spans="1:15" ht="22.5" customHeight="1">
      <c r="A248" s="132">
        <v>43</v>
      </c>
      <c r="B248" s="132">
        <v>43</v>
      </c>
      <c r="C248" s="132" t="s">
        <v>7</v>
      </c>
      <c r="D248" s="139" t="s">
        <v>160</v>
      </c>
      <c r="E248" s="35"/>
      <c r="F248" s="142">
        <v>25</v>
      </c>
      <c r="G248" s="142">
        <v>75.61</v>
      </c>
      <c r="H248" s="144">
        <v>1856</v>
      </c>
      <c r="I248" s="142">
        <v>2474</v>
      </c>
      <c r="J248" s="132" t="s">
        <v>54</v>
      </c>
      <c r="K248" s="129" t="s">
        <v>30</v>
      </c>
      <c r="L248" s="12">
        <v>42</v>
      </c>
      <c r="M248" s="10" t="s">
        <v>26</v>
      </c>
      <c r="N248" s="105"/>
      <c r="O248" s="1">
        <f t="shared" si="4"/>
        <v>1855.5</v>
      </c>
    </row>
    <row r="249" spans="1:15" ht="22.5" customHeight="1">
      <c r="A249" s="132"/>
      <c r="B249" s="132"/>
      <c r="C249" s="132"/>
      <c r="D249" s="139"/>
      <c r="E249" s="35"/>
      <c r="F249" s="142"/>
      <c r="G249" s="142"/>
      <c r="H249" s="144">
        <v>0</v>
      </c>
      <c r="I249" s="142"/>
      <c r="J249" s="132"/>
      <c r="K249" s="129"/>
      <c r="L249" s="12">
        <v>44</v>
      </c>
      <c r="M249" s="63" t="s">
        <v>33</v>
      </c>
      <c r="N249" s="105"/>
      <c r="O249" s="1">
        <f t="shared" si="4"/>
        <v>0</v>
      </c>
    </row>
    <row r="250" spans="1:15" ht="22.5" customHeight="1">
      <c r="A250" s="132"/>
      <c r="B250" s="132"/>
      <c r="C250" s="132"/>
      <c r="D250" s="139"/>
      <c r="E250" s="35"/>
      <c r="F250" s="142"/>
      <c r="G250" s="142"/>
      <c r="H250" s="144">
        <v>0</v>
      </c>
      <c r="I250" s="142"/>
      <c r="J250" s="132"/>
      <c r="K250" s="129"/>
      <c r="L250" s="12">
        <v>46</v>
      </c>
      <c r="M250" s="63" t="s">
        <v>33</v>
      </c>
      <c r="N250" s="105"/>
      <c r="O250" s="1">
        <f t="shared" si="4"/>
        <v>0</v>
      </c>
    </row>
    <row r="251" spans="1:15" ht="22.5" customHeight="1">
      <c r="A251" s="132"/>
      <c r="B251" s="132"/>
      <c r="C251" s="132"/>
      <c r="D251" s="139"/>
      <c r="E251" s="35"/>
      <c r="F251" s="142"/>
      <c r="G251" s="142"/>
      <c r="H251" s="144">
        <v>0</v>
      </c>
      <c r="I251" s="142"/>
      <c r="J251" s="132"/>
      <c r="K251" s="129"/>
      <c r="L251" s="12">
        <v>48</v>
      </c>
      <c r="M251" s="63" t="s">
        <v>33</v>
      </c>
      <c r="N251" s="105"/>
      <c r="O251" s="1">
        <f t="shared" si="4"/>
        <v>0</v>
      </c>
    </row>
    <row r="252" spans="1:15" ht="22.5" customHeight="1">
      <c r="A252" s="132"/>
      <c r="B252" s="132"/>
      <c r="C252" s="132"/>
      <c r="D252" s="139"/>
      <c r="E252" s="35"/>
      <c r="F252" s="142"/>
      <c r="G252" s="142"/>
      <c r="H252" s="144">
        <v>0</v>
      </c>
      <c r="I252" s="142"/>
      <c r="J252" s="132"/>
      <c r="K252" s="129"/>
      <c r="L252" s="12">
        <v>50</v>
      </c>
      <c r="M252" s="63" t="s">
        <v>33</v>
      </c>
      <c r="N252" s="105"/>
      <c r="O252" s="1">
        <f t="shared" si="4"/>
        <v>0</v>
      </c>
    </row>
    <row r="253" spans="1:15" ht="22.5" customHeight="1">
      <c r="A253" s="132"/>
      <c r="B253" s="132"/>
      <c r="C253" s="132"/>
      <c r="D253" s="139"/>
      <c r="E253" s="46"/>
      <c r="F253" s="142"/>
      <c r="G253" s="142"/>
      <c r="H253" s="144">
        <v>0</v>
      </c>
      <c r="I253" s="142"/>
      <c r="J253" s="132"/>
      <c r="K253" s="129"/>
      <c r="L253" s="12">
        <v>52</v>
      </c>
      <c r="M253" s="10" t="s">
        <v>26</v>
      </c>
      <c r="N253" s="105"/>
      <c r="O253" s="1">
        <f t="shared" si="4"/>
        <v>0</v>
      </c>
    </row>
    <row r="254" spans="1:15" ht="48" customHeight="1">
      <c r="A254" s="127">
        <v>45</v>
      </c>
      <c r="B254" s="127">
        <v>45</v>
      </c>
      <c r="C254" s="127" t="s">
        <v>8</v>
      </c>
      <c r="D254" s="139" t="s">
        <v>161</v>
      </c>
      <c r="E254" s="253"/>
      <c r="F254" s="169">
        <v>25</v>
      </c>
      <c r="G254" s="169">
        <v>102.29</v>
      </c>
      <c r="H254" s="154">
        <v>3180</v>
      </c>
      <c r="I254" s="169">
        <v>3347</v>
      </c>
      <c r="J254" s="130" t="s">
        <v>84</v>
      </c>
      <c r="K254" s="127" t="s">
        <v>40</v>
      </c>
      <c r="L254" s="12">
        <v>42</v>
      </c>
      <c r="M254" s="10" t="s">
        <v>26</v>
      </c>
      <c r="N254" s="105"/>
      <c r="O254" s="1">
        <f t="shared" si="4"/>
        <v>2510.25</v>
      </c>
    </row>
    <row r="255" spans="1:15" ht="48" customHeight="1">
      <c r="A255" s="128"/>
      <c r="B255" s="128"/>
      <c r="C255" s="128"/>
      <c r="D255" s="139"/>
      <c r="E255" s="254"/>
      <c r="F255" s="170"/>
      <c r="G255" s="170"/>
      <c r="H255" s="155">
        <v>0</v>
      </c>
      <c r="I255" s="170"/>
      <c r="J255" s="131"/>
      <c r="K255" s="128"/>
      <c r="L255" s="74">
        <v>44</v>
      </c>
      <c r="M255" s="10" t="s">
        <v>26</v>
      </c>
      <c r="N255" s="105"/>
      <c r="O255" s="1">
        <f t="shared" si="4"/>
        <v>0</v>
      </c>
    </row>
    <row r="256" spans="1:15" ht="48" customHeight="1">
      <c r="A256" s="128"/>
      <c r="B256" s="128"/>
      <c r="C256" s="128"/>
      <c r="D256" s="139"/>
      <c r="E256" s="254"/>
      <c r="F256" s="170"/>
      <c r="G256" s="170"/>
      <c r="H256" s="155">
        <v>0</v>
      </c>
      <c r="I256" s="170"/>
      <c r="J256" s="131"/>
      <c r="K256" s="76" t="s">
        <v>181</v>
      </c>
      <c r="L256" s="12">
        <v>56</v>
      </c>
      <c r="M256" s="10" t="s">
        <v>26</v>
      </c>
      <c r="N256" s="105"/>
      <c r="O256" s="1">
        <f t="shared" si="4"/>
        <v>0</v>
      </c>
    </row>
    <row r="257" spans="1:15" ht="83.25" customHeight="1">
      <c r="A257" s="132">
        <v>47</v>
      </c>
      <c r="B257" s="132">
        <v>47</v>
      </c>
      <c r="C257" s="132" t="s">
        <v>13</v>
      </c>
      <c r="D257" s="139" t="s">
        <v>162</v>
      </c>
      <c r="E257" s="267"/>
      <c r="F257" s="142">
        <v>25</v>
      </c>
      <c r="G257" s="142">
        <v>108.96</v>
      </c>
      <c r="H257" s="144">
        <v>2675</v>
      </c>
      <c r="I257" s="142">
        <v>3566</v>
      </c>
      <c r="J257" s="130" t="s">
        <v>76</v>
      </c>
      <c r="K257" s="130" t="s">
        <v>55</v>
      </c>
      <c r="L257" s="48">
        <v>42</v>
      </c>
      <c r="M257" s="17" t="s">
        <v>33</v>
      </c>
      <c r="N257" s="105"/>
      <c r="O257" s="1">
        <f t="shared" si="4"/>
        <v>2674.5</v>
      </c>
    </row>
    <row r="258" spans="1:15" ht="83.25" customHeight="1">
      <c r="A258" s="132"/>
      <c r="B258" s="132"/>
      <c r="C258" s="132"/>
      <c r="D258" s="139"/>
      <c r="E258" s="267"/>
      <c r="F258" s="142"/>
      <c r="G258" s="142"/>
      <c r="H258" s="144"/>
      <c r="I258" s="142"/>
      <c r="J258" s="131"/>
      <c r="K258" s="131"/>
      <c r="L258" s="12">
        <v>48</v>
      </c>
      <c r="M258" s="63" t="s">
        <v>33</v>
      </c>
      <c r="N258" s="105"/>
      <c r="O258" s="1">
        <f t="shared" si="4"/>
        <v>0</v>
      </c>
    </row>
    <row r="259" spans="1:15" ht="83.25" customHeight="1">
      <c r="A259" s="132"/>
      <c r="B259" s="132"/>
      <c r="C259" s="132"/>
      <c r="D259" s="139"/>
      <c r="E259" s="267"/>
      <c r="F259" s="142"/>
      <c r="G259" s="142"/>
      <c r="H259" s="144"/>
      <c r="I259" s="142"/>
      <c r="J259" s="131"/>
      <c r="K259" s="37" t="s">
        <v>25</v>
      </c>
      <c r="L259" s="12">
        <v>42</v>
      </c>
      <c r="M259" s="63" t="s">
        <v>33</v>
      </c>
      <c r="N259" s="105"/>
      <c r="O259" s="1">
        <f t="shared" si="4"/>
        <v>0</v>
      </c>
    </row>
    <row r="260" spans="1:15" ht="48.75" customHeight="1">
      <c r="A260" s="130">
        <v>48</v>
      </c>
      <c r="B260" s="130">
        <v>48</v>
      </c>
      <c r="C260" s="130" t="s">
        <v>7</v>
      </c>
      <c r="D260" s="217" t="s">
        <v>129</v>
      </c>
      <c r="E260" s="130"/>
      <c r="F260" s="145">
        <v>25</v>
      </c>
      <c r="G260" s="145">
        <v>75.61</v>
      </c>
      <c r="H260" s="134">
        <v>1856</v>
      </c>
      <c r="I260" s="145">
        <v>2474</v>
      </c>
      <c r="J260" s="127" t="s">
        <v>76</v>
      </c>
      <c r="K260" s="130" t="s">
        <v>43</v>
      </c>
      <c r="L260" s="12">
        <v>52</v>
      </c>
      <c r="M260" s="63" t="s">
        <v>33</v>
      </c>
      <c r="N260" s="105"/>
      <c r="O260" s="1">
        <f t="shared" si="4"/>
        <v>1855.5</v>
      </c>
    </row>
    <row r="261" spans="1:15" ht="48.75" customHeight="1">
      <c r="A261" s="131"/>
      <c r="B261" s="131"/>
      <c r="C261" s="131"/>
      <c r="D261" s="218"/>
      <c r="E261" s="131"/>
      <c r="F261" s="173"/>
      <c r="G261" s="173"/>
      <c r="H261" s="135">
        <v>0</v>
      </c>
      <c r="I261" s="173"/>
      <c r="J261" s="128"/>
      <c r="K261" s="131"/>
      <c r="L261" s="56">
        <v>54</v>
      </c>
      <c r="M261" s="63" t="s">
        <v>33</v>
      </c>
      <c r="N261" s="105"/>
      <c r="O261" s="1">
        <f t="shared" si="4"/>
        <v>0</v>
      </c>
    </row>
    <row r="262" spans="1:15" ht="48.75" customHeight="1">
      <c r="A262" s="131"/>
      <c r="B262" s="131"/>
      <c r="C262" s="131"/>
      <c r="D262" s="218"/>
      <c r="E262" s="131"/>
      <c r="F262" s="173"/>
      <c r="G262" s="173"/>
      <c r="H262" s="135">
        <v>0</v>
      </c>
      <c r="I262" s="173"/>
      <c r="J262" s="128"/>
      <c r="K262" s="131"/>
      <c r="L262" s="9">
        <v>56</v>
      </c>
      <c r="M262" s="10" t="s">
        <v>26</v>
      </c>
      <c r="N262" s="105"/>
      <c r="O262" s="1">
        <f t="shared" si="4"/>
        <v>0</v>
      </c>
    </row>
    <row r="263" spans="1:15" ht="48.75" customHeight="1">
      <c r="A263" s="131"/>
      <c r="B263" s="131"/>
      <c r="C263" s="131"/>
      <c r="D263" s="218"/>
      <c r="E263" s="131"/>
      <c r="F263" s="173"/>
      <c r="G263" s="173"/>
      <c r="H263" s="135">
        <v>0</v>
      </c>
      <c r="I263" s="173"/>
      <c r="J263" s="128"/>
      <c r="K263" s="132" t="s">
        <v>83</v>
      </c>
      <c r="L263" s="48">
        <v>42</v>
      </c>
      <c r="M263" s="17" t="s">
        <v>33</v>
      </c>
      <c r="N263" s="105"/>
      <c r="O263" s="1">
        <f t="shared" si="4"/>
        <v>0</v>
      </c>
    </row>
    <row r="264" spans="1:15" ht="48.75" customHeight="1">
      <c r="A264" s="131"/>
      <c r="B264" s="131"/>
      <c r="C264" s="131"/>
      <c r="D264" s="218"/>
      <c r="E264" s="131"/>
      <c r="F264" s="173"/>
      <c r="G264" s="173"/>
      <c r="H264" s="135">
        <v>0</v>
      </c>
      <c r="I264" s="173"/>
      <c r="J264" s="128"/>
      <c r="K264" s="132"/>
      <c r="L264" s="23">
        <v>54</v>
      </c>
      <c r="M264" s="10" t="s">
        <v>26</v>
      </c>
      <c r="N264" s="105"/>
      <c r="O264" s="1">
        <f t="shared" si="4"/>
        <v>0</v>
      </c>
    </row>
    <row r="265" spans="1:15" ht="48.75" customHeight="1">
      <c r="A265" s="131"/>
      <c r="B265" s="131"/>
      <c r="C265" s="131"/>
      <c r="D265" s="218"/>
      <c r="E265" s="131"/>
      <c r="F265" s="173"/>
      <c r="G265" s="173"/>
      <c r="H265" s="135">
        <v>0</v>
      </c>
      <c r="I265" s="173"/>
      <c r="J265" s="128"/>
      <c r="K265" s="132"/>
      <c r="L265" s="37">
        <v>56</v>
      </c>
      <c r="M265" s="17" t="s">
        <v>33</v>
      </c>
      <c r="N265" s="115"/>
      <c r="O265" s="1">
        <f t="shared" si="4"/>
        <v>0</v>
      </c>
    </row>
    <row r="266" spans="1:15" ht="49.5" customHeight="1">
      <c r="A266" s="132">
        <v>49</v>
      </c>
      <c r="B266" s="132">
        <v>49</v>
      </c>
      <c r="C266" s="132" t="s">
        <v>7</v>
      </c>
      <c r="D266" s="217" t="s">
        <v>128</v>
      </c>
      <c r="E266" s="266"/>
      <c r="F266" s="142">
        <v>25</v>
      </c>
      <c r="G266" s="142">
        <v>75.61</v>
      </c>
      <c r="H266" s="144">
        <v>1856</v>
      </c>
      <c r="I266" s="142">
        <v>2474</v>
      </c>
      <c r="J266" s="127" t="s">
        <v>76</v>
      </c>
      <c r="K266" s="130" t="s">
        <v>82</v>
      </c>
      <c r="L266" s="9">
        <v>52</v>
      </c>
      <c r="M266" s="63" t="s">
        <v>33</v>
      </c>
      <c r="N266" s="105"/>
      <c r="O266" s="1">
        <f t="shared" si="4"/>
        <v>1855.5</v>
      </c>
    </row>
    <row r="267" spans="1:15" ht="49.5" customHeight="1">
      <c r="A267" s="132"/>
      <c r="B267" s="132"/>
      <c r="C267" s="132"/>
      <c r="D267" s="218"/>
      <c r="E267" s="266"/>
      <c r="F267" s="142"/>
      <c r="G267" s="142"/>
      <c r="H267" s="144"/>
      <c r="I267" s="142">
        <v>2474</v>
      </c>
      <c r="J267" s="128"/>
      <c r="K267" s="131"/>
      <c r="L267" s="12">
        <v>54</v>
      </c>
      <c r="M267" s="63" t="s">
        <v>33</v>
      </c>
      <c r="N267" s="105"/>
      <c r="O267" s="1">
        <f t="shared" si="4"/>
        <v>2474</v>
      </c>
    </row>
    <row r="268" spans="1:15" ht="49.5" customHeight="1">
      <c r="A268" s="132"/>
      <c r="B268" s="132"/>
      <c r="C268" s="132"/>
      <c r="D268" s="218"/>
      <c r="E268" s="266"/>
      <c r="F268" s="142"/>
      <c r="G268" s="142"/>
      <c r="H268" s="144"/>
      <c r="I268" s="142"/>
      <c r="J268" s="128"/>
      <c r="K268" s="133"/>
      <c r="L268" s="14">
        <v>56</v>
      </c>
      <c r="M268" s="63" t="s">
        <v>33</v>
      </c>
      <c r="N268" s="105"/>
      <c r="O268" s="1">
        <f t="shared" si="4"/>
        <v>0</v>
      </c>
    </row>
    <row r="269" spans="1:15" ht="33" hidden="1" customHeight="1">
      <c r="A269" s="130"/>
      <c r="B269" s="130"/>
      <c r="C269" s="130" t="s">
        <v>7</v>
      </c>
      <c r="D269" s="217" t="s">
        <v>163</v>
      </c>
      <c r="E269" s="228"/>
      <c r="F269" s="145"/>
      <c r="G269" s="145"/>
      <c r="H269" s="180">
        <v>2620</v>
      </c>
      <c r="I269" s="145">
        <v>2620</v>
      </c>
      <c r="J269" s="127" t="s">
        <v>77</v>
      </c>
      <c r="K269" s="127" t="s">
        <v>32</v>
      </c>
      <c r="L269" s="9">
        <v>42</v>
      </c>
      <c r="M269" s="10" t="s">
        <v>26</v>
      </c>
      <c r="N269" s="105"/>
      <c r="O269" s="1">
        <f t="shared" si="4"/>
        <v>2620</v>
      </c>
    </row>
    <row r="270" spans="1:15" ht="33" hidden="1" customHeight="1">
      <c r="A270" s="131"/>
      <c r="B270" s="131"/>
      <c r="C270" s="131"/>
      <c r="D270" s="218"/>
      <c r="E270" s="228"/>
      <c r="F270" s="173"/>
      <c r="G270" s="173"/>
      <c r="H270" s="181">
        <v>2620</v>
      </c>
      <c r="I270" s="173">
        <v>2620</v>
      </c>
      <c r="J270" s="128"/>
      <c r="K270" s="128"/>
      <c r="L270" s="9">
        <v>50</v>
      </c>
      <c r="M270" s="10" t="s">
        <v>26</v>
      </c>
      <c r="N270" s="105"/>
      <c r="O270" s="1">
        <f t="shared" si="4"/>
        <v>2620</v>
      </c>
    </row>
    <row r="271" spans="1:15" ht="33" hidden="1" customHeight="1">
      <c r="A271" s="131"/>
      <c r="B271" s="131"/>
      <c r="C271" s="131"/>
      <c r="D271" s="218"/>
      <c r="E271" s="228"/>
      <c r="F271" s="173"/>
      <c r="G271" s="173"/>
      <c r="H271" s="181">
        <v>2620</v>
      </c>
      <c r="I271" s="173">
        <v>2620</v>
      </c>
      <c r="J271" s="137"/>
      <c r="K271" s="128"/>
      <c r="L271" s="9">
        <v>52</v>
      </c>
      <c r="M271" s="10" t="s">
        <v>26</v>
      </c>
      <c r="N271" s="105"/>
      <c r="O271" s="1">
        <f t="shared" si="4"/>
        <v>2620</v>
      </c>
    </row>
    <row r="272" spans="1:15" ht="33" customHeight="1">
      <c r="A272" s="127">
        <v>50</v>
      </c>
      <c r="B272" s="127">
        <v>50</v>
      </c>
      <c r="C272" s="127" t="s">
        <v>7</v>
      </c>
      <c r="D272" s="217" t="s">
        <v>127</v>
      </c>
      <c r="E272" s="255"/>
      <c r="F272" s="145">
        <v>25</v>
      </c>
      <c r="G272" s="145">
        <v>80.05</v>
      </c>
      <c r="H272" s="134">
        <v>1965</v>
      </c>
      <c r="I272" s="145">
        <v>2620</v>
      </c>
      <c r="J272" s="127" t="s">
        <v>77</v>
      </c>
      <c r="K272" s="127" t="s">
        <v>81</v>
      </c>
      <c r="L272" s="9">
        <v>44</v>
      </c>
      <c r="M272" s="25" t="s">
        <v>26</v>
      </c>
      <c r="N272" s="105"/>
      <c r="O272" s="1">
        <f t="shared" ref="O272:O335" si="5">I272-(I272*F272%)</f>
        <v>1965</v>
      </c>
    </row>
    <row r="273" spans="1:15" ht="33" customHeight="1">
      <c r="A273" s="128"/>
      <c r="B273" s="128"/>
      <c r="C273" s="128"/>
      <c r="D273" s="218"/>
      <c r="E273" s="256"/>
      <c r="F273" s="173"/>
      <c r="G273" s="173"/>
      <c r="H273" s="135">
        <v>2620</v>
      </c>
      <c r="I273" s="173">
        <v>2620</v>
      </c>
      <c r="J273" s="128"/>
      <c r="K273" s="128"/>
      <c r="L273" s="9">
        <v>46</v>
      </c>
      <c r="M273" s="54" t="s">
        <v>33</v>
      </c>
      <c r="N273" s="105"/>
      <c r="O273" s="1">
        <f t="shared" si="5"/>
        <v>2620</v>
      </c>
    </row>
    <row r="274" spans="1:15" ht="33" customHeight="1">
      <c r="A274" s="128"/>
      <c r="B274" s="128"/>
      <c r="C274" s="128"/>
      <c r="D274" s="218"/>
      <c r="E274" s="256"/>
      <c r="F274" s="173"/>
      <c r="G274" s="173"/>
      <c r="H274" s="135">
        <v>0</v>
      </c>
      <c r="I274" s="173"/>
      <c r="J274" s="128"/>
      <c r="K274" s="128"/>
      <c r="L274" s="9">
        <v>48</v>
      </c>
      <c r="M274" s="54" t="s">
        <v>33</v>
      </c>
      <c r="N274" s="105"/>
      <c r="O274" s="1">
        <f t="shared" si="5"/>
        <v>0</v>
      </c>
    </row>
    <row r="275" spans="1:15" ht="33" customHeight="1">
      <c r="A275" s="128"/>
      <c r="B275" s="128"/>
      <c r="C275" s="128"/>
      <c r="D275" s="218"/>
      <c r="E275" s="256"/>
      <c r="F275" s="173"/>
      <c r="G275" s="173"/>
      <c r="H275" s="135">
        <v>0</v>
      </c>
      <c r="I275" s="173"/>
      <c r="J275" s="128"/>
      <c r="K275" s="128"/>
      <c r="L275" s="9">
        <v>50</v>
      </c>
      <c r="M275" s="54" t="s">
        <v>33</v>
      </c>
      <c r="N275" s="105"/>
      <c r="O275" s="1">
        <f t="shared" si="5"/>
        <v>0</v>
      </c>
    </row>
    <row r="276" spans="1:15" ht="44.25" customHeight="1">
      <c r="A276" s="128"/>
      <c r="B276" s="128"/>
      <c r="C276" s="128"/>
      <c r="D276" s="218"/>
      <c r="E276" s="256"/>
      <c r="F276" s="173"/>
      <c r="G276" s="173"/>
      <c r="H276" s="135">
        <v>0</v>
      </c>
      <c r="I276" s="173"/>
      <c r="J276" s="128"/>
      <c r="K276" s="128"/>
      <c r="L276" s="23">
        <v>52</v>
      </c>
      <c r="M276" s="54" t="s">
        <v>33</v>
      </c>
      <c r="N276" s="105"/>
      <c r="O276" s="1">
        <f t="shared" si="5"/>
        <v>0</v>
      </c>
    </row>
    <row r="277" spans="1:15" ht="33" hidden="1" customHeight="1">
      <c r="A277" s="130"/>
      <c r="B277" s="130"/>
      <c r="C277" s="130" t="s">
        <v>7</v>
      </c>
      <c r="D277" s="217" t="s">
        <v>164</v>
      </c>
      <c r="E277" s="227"/>
      <c r="F277" s="145"/>
      <c r="G277" s="145"/>
      <c r="H277" s="180">
        <v>2620</v>
      </c>
      <c r="I277" s="145">
        <v>2620</v>
      </c>
      <c r="J277" s="130" t="s">
        <v>54</v>
      </c>
      <c r="K277" s="128" t="s">
        <v>18</v>
      </c>
      <c r="L277" s="55">
        <v>42</v>
      </c>
      <c r="M277" s="54" t="s">
        <v>33</v>
      </c>
      <c r="N277" s="105"/>
      <c r="O277" s="1">
        <f t="shared" si="5"/>
        <v>2620</v>
      </c>
    </row>
    <row r="278" spans="1:15" ht="33" hidden="1" customHeight="1">
      <c r="A278" s="131"/>
      <c r="B278" s="131"/>
      <c r="C278" s="131"/>
      <c r="D278" s="218"/>
      <c r="E278" s="228"/>
      <c r="F278" s="173"/>
      <c r="G278" s="173"/>
      <c r="H278" s="181">
        <v>2620</v>
      </c>
      <c r="I278" s="173">
        <v>2620</v>
      </c>
      <c r="J278" s="131"/>
      <c r="K278" s="128"/>
      <c r="L278" s="9">
        <v>44</v>
      </c>
      <c r="M278" s="54" t="s">
        <v>33</v>
      </c>
      <c r="N278" s="105"/>
      <c r="O278" s="1">
        <f t="shared" si="5"/>
        <v>2620</v>
      </c>
    </row>
    <row r="279" spans="1:15" ht="33" hidden="1" customHeight="1">
      <c r="A279" s="131"/>
      <c r="B279" s="131"/>
      <c r="C279" s="131"/>
      <c r="D279" s="218"/>
      <c r="E279" s="228"/>
      <c r="F279" s="173"/>
      <c r="G279" s="173"/>
      <c r="H279" s="181">
        <v>2620</v>
      </c>
      <c r="I279" s="173">
        <v>2620</v>
      </c>
      <c r="J279" s="131"/>
      <c r="K279" s="128"/>
      <c r="L279" s="9">
        <v>46</v>
      </c>
      <c r="M279" s="54" t="s">
        <v>33</v>
      </c>
      <c r="N279" s="105"/>
      <c r="O279" s="1">
        <f t="shared" si="5"/>
        <v>2620</v>
      </c>
    </row>
    <row r="280" spans="1:15" ht="33" hidden="1" customHeight="1">
      <c r="A280" s="131"/>
      <c r="B280" s="131"/>
      <c r="C280" s="131"/>
      <c r="D280" s="218"/>
      <c r="E280" s="228"/>
      <c r="F280" s="173"/>
      <c r="G280" s="173"/>
      <c r="H280" s="181">
        <v>2620</v>
      </c>
      <c r="I280" s="173">
        <v>2620</v>
      </c>
      <c r="J280" s="131"/>
      <c r="K280" s="128"/>
      <c r="L280" s="9">
        <v>48</v>
      </c>
      <c r="M280" s="54" t="s">
        <v>33</v>
      </c>
      <c r="N280" s="105"/>
      <c r="O280" s="1">
        <f t="shared" si="5"/>
        <v>2620</v>
      </c>
    </row>
    <row r="281" spans="1:15" ht="33" hidden="1" customHeight="1">
      <c r="A281" s="131"/>
      <c r="B281" s="131"/>
      <c r="C281" s="131"/>
      <c r="D281" s="218"/>
      <c r="E281" s="228"/>
      <c r="F281" s="173"/>
      <c r="G281" s="173"/>
      <c r="H281" s="181">
        <v>2620</v>
      </c>
      <c r="I281" s="173">
        <v>2620</v>
      </c>
      <c r="J281" s="131"/>
      <c r="K281" s="128"/>
      <c r="L281" s="9">
        <v>50</v>
      </c>
      <c r="M281" s="54" t="s">
        <v>33</v>
      </c>
      <c r="N281" s="105"/>
      <c r="O281" s="1">
        <f t="shared" si="5"/>
        <v>2620</v>
      </c>
    </row>
    <row r="282" spans="1:15" ht="33" hidden="1" customHeight="1">
      <c r="A282" s="131"/>
      <c r="B282" s="131"/>
      <c r="C282" s="131"/>
      <c r="D282" s="218"/>
      <c r="E282" s="228"/>
      <c r="F282" s="173"/>
      <c r="G282" s="173"/>
      <c r="H282" s="181">
        <v>2620</v>
      </c>
      <c r="I282" s="173">
        <v>2620</v>
      </c>
      <c r="J282" s="131"/>
      <c r="K282" s="128"/>
      <c r="L282" s="9">
        <v>52</v>
      </c>
      <c r="M282" s="54" t="s">
        <v>33</v>
      </c>
      <c r="N282" s="105"/>
      <c r="O282" s="1">
        <f t="shared" si="5"/>
        <v>2620</v>
      </c>
    </row>
    <row r="283" spans="1:15" ht="1.5" hidden="1" customHeight="1">
      <c r="A283" s="131"/>
      <c r="B283" s="131"/>
      <c r="C283" s="131"/>
      <c r="D283" s="219"/>
      <c r="E283" s="263"/>
      <c r="F283" s="173"/>
      <c r="G283" s="173"/>
      <c r="H283" s="181">
        <v>2620</v>
      </c>
      <c r="I283" s="173">
        <v>2620</v>
      </c>
      <c r="J283" s="133"/>
      <c r="K283" s="137"/>
      <c r="L283" s="9">
        <v>54</v>
      </c>
      <c r="M283" s="54" t="s">
        <v>33</v>
      </c>
      <c r="N283" s="105"/>
      <c r="O283" s="1">
        <f t="shared" si="5"/>
        <v>2620</v>
      </c>
    </row>
    <row r="284" spans="1:15" ht="36.75" customHeight="1">
      <c r="A284" s="130">
        <v>51</v>
      </c>
      <c r="B284" s="130">
        <v>51</v>
      </c>
      <c r="C284" s="130" t="s">
        <v>7</v>
      </c>
      <c r="D284" s="217" t="s">
        <v>126</v>
      </c>
      <c r="E284" s="227"/>
      <c r="F284" s="145">
        <v>25</v>
      </c>
      <c r="G284" s="145">
        <v>77.819999999999993</v>
      </c>
      <c r="H284" s="134">
        <v>1910</v>
      </c>
      <c r="I284" s="145">
        <v>2547</v>
      </c>
      <c r="J284" s="130" t="s">
        <v>80</v>
      </c>
      <c r="K284" s="129" t="s">
        <v>79</v>
      </c>
      <c r="L284" s="12">
        <v>44</v>
      </c>
      <c r="M284" s="16" t="s">
        <v>33</v>
      </c>
      <c r="N284" s="105"/>
      <c r="O284" s="1">
        <f t="shared" si="5"/>
        <v>1910.25</v>
      </c>
    </row>
    <row r="285" spans="1:15" ht="36.75" customHeight="1">
      <c r="A285" s="131"/>
      <c r="B285" s="131"/>
      <c r="C285" s="131"/>
      <c r="D285" s="218"/>
      <c r="E285" s="228"/>
      <c r="F285" s="173"/>
      <c r="G285" s="173"/>
      <c r="H285" s="135">
        <v>0</v>
      </c>
      <c r="I285" s="173"/>
      <c r="J285" s="131"/>
      <c r="K285" s="129"/>
      <c r="L285" s="12">
        <v>46</v>
      </c>
      <c r="M285" s="16" t="s">
        <v>33</v>
      </c>
      <c r="N285" s="105"/>
      <c r="O285" s="1">
        <f t="shared" si="5"/>
        <v>0</v>
      </c>
    </row>
    <row r="286" spans="1:15" ht="36.75" customHeight="1">
      <c r="A286" s="131"/>
      <c r="B286" s="131"/>
      <c r="C286" s="131"/>
      <c r="D286" s="218"/>
      <c r="E286" s="228"/>
      <c r="F286" s="173"/>
      <c r="G286" s="173"/>
      <c r="H286" s="135">
        <v>2547</v>
      </c>
      <c r="I286" s="173">
        <v>2547</v>
      </c>
      <c r="J286" s="131"/>
      <c r="K286" s="129"/>
      <c r="L286" s="12">
        <v>48</v>
      </c>
      <c r="M286" s="16" t="s">
        <v>33</v>
      </c>
      <c r="N286" s="105"/>
      <c r="O286" s="1">
        <f t="shared" si="5"/>
        <v>2547</v>
      </c>
    </row>
    <row r="287" spans="1:15" ht="36.75" customHeight="1">
      <c r="A287" s="131"/>
      <c r="B287" s="131"/>
      <c r="C287" s="131"/>
      <c r="D287" s="218"/>
      <c r="E287" s="228"/>
      <c r="F287" s="173"/>
      <c r="G287" s="173"/>
      <c r="H287" s="135">
        <v>0</v>
      </c>
      <c r="I287" s="173"/>
      <c r="J287" s="131"/>
      <c r="K287" s="129"/>
      <c r="L287" s="12">
        <v>52</v>
      </c>
      <c r="M287" s="10" t="s">
        <v>26</v>
      </c>
      <c r="N287" s="105"/>
      <c r="O287" s="1">
        <f t="shared" si="5"/>
        <v>0</v>
      </c>
    </row>
    <row r="288" spans="1:15" ht="39" customHeight="1">
      <c r="A288" s="130">
        <v>52</v>
      </c>
      <c r="B288" s="130">
        <v>52</v>
      </c>
      <c r="C288" s="130" t="s">
        <v>7</v>
      </c>
      <c r="D288" s="217" t="s">
        <v>125</v>
      </c>
      <c r="E288" s="227"/>
      <c r="F288" s="145">
        <v>25</v>
      </c>
      <c r="G288" s="145">
        <v>80.05</v>
      </c>
      <c r="H288" s="134">
        <v>1965</v>
      </c>
      <c r="I288" s="145">
        <v>2620</v>
      </c>
      <c r="J288" s="130" t="s">
        <v>76</v>
      </c>
      <c r="K288" s="129" t="s">
        <v>78</v>
      </c>
      <c r="L288" s="9">
        <v>42</v>
      </c>
      <c r="M288" s="63" t="s">
        <v>33</v>
      </c>
      <c r="N288" s="105"/>
      <c r="O288" s="1">
        <f t="shared" si="5"/>
        <v>1965</v>
      </c>
    </row>
    <row r="289" spans="1:15" ht="39" customHeight="1">
      <c r="A289" s="131"/>
      <c r="B289" s="131"/>
      <c r="C289" s="131"/>
      <c r="D289" s="218"/>
      <c r="E289" s="228"/>
      <c r="F289" s="173"/>
      <c r="G289" s="173"/>
      <c r="H289" s="135">
        <v>0</v>
      </c>
      <c r="I289" s="173"/>
      <c r="J289" s="131"/>
      <c r="K289" s="129"/>
      <c r="L289" s="9">
        <v>50</v>
      </c>
      <c r="M289" s="63" t="s">
        <v>33</v>
      </c>
      <c r="N289" s="105"/>
      <c r="O289" s="1">
        <f t="shared" si="5"/>
        <v>0</v>
      </c>
    </row>
    <row r="290" spans="1:15" ht="39" customHeight="1">
      <c r="A290" s="131"/>
      <c r="B290" s="131"/>
      <c r="C290" s="131"/>
      <c r="D290" s="218"/>
      <c r="E290" s="228"/>
      <c r="F290" s="173"/>
      <c r="G290" s="173"/>
      <c r="H290" s="135">
        <v>0</v>
      </c>
      <c r="I290" s="173"/>
      <c r="J290" s="131"/>
      <c r="K290" s="129"/>
      <c r="L290" s="9">
        <v>54</v>
      </c>
      <c r="M290" s="63" t="s">
        <v>33</v>
      </c>
      <c r="N290" s="105"/>
      <c r="O290" s="1">
        <f t="shared" si="5"/>
        <v>0</v>
      </c>
    </row>
    <row r="291" spans="1:15" ht="39" customHeight="1">
      <c r="A291" s="131"/>
      <c r="B291" s="131"/>
      <c r="C291" s="131"/>
      <c r="D291" s="218"/>
      <c r="E291" s="228"/>
      <c r="F291" s="173"/>
      <c r="G291" s="173"/>
      <c r="H291" s="135">
        <v>2620</v>
      </c>
      <c r="I291" s="173">
        <v>2620</v>
      </c>
      <c r="J291" s="131"/>
      <c r="K291" s="129"/>
      <c r="L291" s="9">
        <v>56</v>
      </c>
      <c r="M291" s="10" t="s">
        <v>26</v>
      </c>
      <c r="N291" s="105"/>
      <c r="O291" s="1">
        <f t="shared" si="5"/>
        <v>2620</v>
      </c>
    </row>
    <row r="292" spans="1:15" ht="21" customHeight="1">
      <c r="A292" s="127">
        <v>53</v>
      </c>
      <c r="B292" s="127">
        <v>53</v>
      </c>
      <c r="C292" s="127" t="s">
        <v>7</v>
      </c>
      <c r="D292" s="217" t="s">
        <v>124</v>
      </c>
      <c r="E292" s="253"/>
      <c r="F292" s="145">
        <v>25</v>
      </c>
      <c r="G292" s="145">
        <v>80.05</v>
      </c>
      <c r="H292" s="134">
        <v>1965</v>
      </c>
      <c r="I292" s="145">
        <v>2620</v>
      </c>
      <c r="J292" s="127" t="s">
        <v>77</v>
      </c>
      <c r="K292" s="129" t="s">
        <v>193</v>
      </c>
      <c r="L292" s="14">
        <v>44</v>
      </c>
      <c r="M292" s="10" t="s">
        <v>26</v>
      </c>
      <c r="N292" s="105"/>
      <c r="O292" s="1">
        <f t="shared" si="5"/>
        <v>1965</v>
      </c>
    </row>
    <row r="293" spans="1:15" ht="21" customHeight="1">
      <c r="A293" s="128"/>
      <c r="B293" s="128"/>
      <c r="C293" s="128"/>
      <c r="D293" s="218"/>
      <c r="E293" s="254"/>
      <c r="F293" s="173"/>
      <c r="G293" s="173"/>
      <c r="H293" s="135"/>
      <c r="I293" s="173"/>
      <c r="J293" s="128"/>
      <c r="K293" s="129"/>
      <c r="L293" s="53">
        <v>46</v>
      </c>
      <c r="M293" s="63" t="s">
        <v>33</v>
      </c>
      <c r="N293" s="105"/>
      <c r="O293" s="1">
        <f t="shared" si="5"/>
        <v>0</v>
      </c>
    </row>
    <row r="294" spans="1:15" ht="21" customHeight="1">
      <c r="A294" s="128"/>
      <c r="B294" s="128"/>
      <c r="C294" s="128"/>
      <c r="D294" s="218"/>
      <c r="E294" s="254"/>
      <c r="F294" s="173"/>
      <c r="G294" s="173"/>
      <c r="H294" s="135"/>
      <c r="I294" s="173"/>
      <c r="J294" s="128"/>
      <c r="K294" s="129"/>
      <c r="L294" s="14">
        <v>48</v>
      </c>
      <c r="M294" s="63" t="s">
        <v>33</v>
      </c>
      <c r="N294" s="105"/>
      <c r="O294" s="1">
        <f t="shared" si="5"/>
        <v>0</v>
      </c>
    </row>
    <row r="295" spans="1:15" ht="21" customHeight="1">
      <c r="A295" s="128"/>
      <c r="B295" s="128"/>
      <c r="C295" s="128"/>
      <c r="D295" s="218"/>
      <c r="E295" s="254"/>
      <c r="F295" s="173"/>
      <c r="G295" s="173"/>
      <c r="H295" s="135"/>
      <c r="I295" s="173"/>
      <c r="J295" s="128"/>
      <c r="K295" s="129"/>
      <c r="L295" s="53">
        <v>50</v>
      </c>
      <c r="M295" s="63" t="s">
        <v>33</v>
      </c>
      <c r="N295" s="105"/>
      <c r="O295" s="1">
        <f t="shared" si="5"/>
        <v>0</v>
      </c>
    </row>
    <row r="296" spans="1:15" ht="21" customHeight="1">
      <c r="A296" s="128"/>
      <c r="B296" s="128"/>
      <c r="C296" s="128"/>
      <c r="D296" s="218"/>
      <c r="E296" s="254"/>
      <c r="F296" s="173"/>
      <c r="G296" s="173"/>
      <c r="H296" s="135"/>
      <c r="I296" s="173"/>
      <c r="J296" s="128"/>
      <c r="K296" s="129"/>
      <c r="L296" s="14">
        <v>52</v>
      </c>
      <c r="M296" s="10" t="s">
        <v>26</v>
      </c>
      <c r="N296" s="105"/>
      <c r="O296" s="1">
        <f t="shared" si="5"/>
        <v>0</v>
      </c>
    </row>
    <row r="297" spans="1:15" ht="21" customHeight="1">
      <c r="A297" s="128"/>
      <c r="B297" s="128"/>
      <c r="C297" s="128"/>
      <c r="D297" s="218"/>
      <c r="E297" s="254"/>
      <c r="F297" s="173"/>
      <c r="G297" s="173"/>
      <c r="H297" s="135"/>
      <c r="I297" s="173">
        <v>2620</v>
      </c>
      <c r="J297" s="128"/>
      <c r="K297" s="129"/>
      <c r="L297" s="53">
        <v>54</v>
      </c>
      <c r="M297" s="63" t="s">
        <v>33</v>
      </c>
      <c r="N297" s="105"/>
      <c r="O297" s="1">
        <f t="shared" si="5"/>
        <v>2620</v>
      </c>
    </row>
    <row r="298" spans="1:15" ht="21" customHeight="1">
      <c r="A298" s="128"/>
      <c r="B298" s="128"/>
      <c r="C298" s="128"/>
      <c r="D298" s="218"/>
      <c r="E298" s="254"/>
      <c r="F298" s="173"/>
      <c r="G298" s="173"/>
      <c r="H298" s="135"/>
      <c r="I298" s="173"/>
      <c r="J298" s="128"/>
      <c r="K298" s="129"/>
      <c r="L298" s="53">
        <v>56</v>
      </c>
      <c r="M298" s="63" t="s">
        <v>33</v>
      </c>
      <c r="N298" s="105"/>
      <c r="O298" s="1">
        <f t="shared" si="5"/>
        <v>0</v>
      </c>
    </row>
    <row r="299" spans="1:15" ht="21" customHeight="1">
      <c r="A299" s="137"/>
      <c r="B299" s="137"/>
      <c r="C299" s="137"/>
      <c r="D299" s="219"/>
      <c r="E299" s="268"/>
      <c r="F299" s="173"/>
      <c r="G299" s="173"/>
      <c r="H299" s="135"/>
      <c r="I299" s="173">
        <v>2620</v>
      </c>
      <c r="J299" s="137"/>
      <c r="K299" s="129"/>
      <c r="L299" s="53">
        <v>58</v>
      </c>
      <c r="M299" s="10" t="s">
        <v>26</v>
      </c>
      <c r="N299" s="105"/>
      <c r="O299" s="1">
        <f t="shared" si="5"/>
        <v>2620</v>
      </c>
    </row>
    <row r="300" spans="1:15" ht="135" customHeight="1">
      <c r="A300" s="94">
        <v>54</v>
      </c>
      <c r="B300" s="99">
        <v>54</v>
      </c>
      <c r="C300" s="51" t="s">
        <v>7</v>
      </c>
      <c r="D300" s="119" t="s">
        <v>123</v>
      </c>
      <c r="E300" s="52"/>
      <c r="F300" s="79">
        <v>25</v>
      </c>
      <c r="G300" s="50">
        <v>80.05</v>
      </c>
      <c r="H300" s="125">
        <v>1965</v>
      </c>
      <c r="I300" s="50">
        <v>2620</v>
      </c>
      <c r="J300" s="51" t="s">
        <v>76</v>
      </c>
      <c r="K300" s="51" t="s">
        <v>75</v>
      </c>
      <c r="L300" s="9">
        <v>54</v>
      </c>
      <c r="M300" s="10" t="s">
        <v>26</v>
      </c>
      <c r="N300" s="105"/>
      <c r="O300" s="1">
        <f t="shared" si="5"/>
        <v>1965</v>
      </c>
    </row>
    <row r="301" spans="1:15" ht="26.25" customHeight="1">
      <c r="A301" s="147">
        <v>56</v>
      </c>
      <c r="B301" s="147">
        <v>55</v>
      </c>
      <c r="C301" s="147" t="s">
        <v>7</v>
      </c>
      <c r="D301" s="217" t="s">
        <v>46</v>
      </c>
      <c r="E301" s="29"/>
      <c r="F301" s="174">
        <v>25</v>
      </c>
      <c r="G301" s="177">
        <v>80.05</v>
      </c>
      <c r="H301" s="134">
        <v>1964</v>
      </c>
      <c r="I301" s="174">
        <v>2619</v>
      </c>
      <c r="J301" s="275" t="s">
        <v>47</v>
      </c>
      <c r="K301" s="147" t="s">
        <v>15</v>
      </c>
      <c r="L301" s="9">
        <v>42</v>
      </c>
      <c r="M301" s="22" t="s">
        <v>26</v>
      </c>
      <c r="N301" s="109"/>
      <c r="O301" s="1">
        <f t="shared" si="5"/>
        <v>1964.25</v>
      </c>
    </row>
    <row r="302" spans="1:15" ht="26.25" customHeight="1">
      <c r="A302" s="148"/>
      <c r="B302" s="148"/>
      <c r="C302" s="148"/>
      <c r="D302" s="218"/>
      <c r="E302" s="29"/>
      <c r="F302" s="175"/>
      <c r="G302" s="178"/>
      <c r="H302" s="135"/>
      <c r="I302" s="175"/>
      <c r="J302" s="275"/>
      <c r="K302" s="148"/>
      <c r="L302" s="9">
        <v>44</v>
      </c>
      <c r="M302" s="22" t="s">
        <v>26</v>
      </c>
      <c r="N302" s="110"/>
      <c r="O302" s="1">
        <f t="shared" si="5"/>
        <v>0</v>
      </c>
    </row>
    <row r="303" spans="1:15" ht="26.25" customHeight="1">
      <c r="A303" s="148"/>
      <c r="B303" s="148"/>
      <c r="C303" s="148"/>
      <c r="D303" s="218"/>
      <c r="E303" s="29"/>
      <c r="F303" s="175"/>
      <c r="G303" s="178"/>
      <c r="H303" s="135"/>
      <c r="I303" s="175"/>
      <c r="J303" s="275"/>
      <c r="K303" s="148"/>
      <c r="L303" s="9">
        <v>46</v>
      </c>
      <c r="M303" s="62" t="s">
        <v>33</v>
      </c>
      <c r="N303" s="110"/>
      <c r="O303" s="1">
        <f t="shared" si="5"/>
        <v>0</v>
      </c>
    </row>
    <row r="304" spans="1:15" ht="26.25" customHeight="1">
      <c r="A304" s="148"/>
      <c r="B304" s="148"/>
      <c r="C304" s="148"/>
      <c r="D304" s="218"/>
      <c r="E304" s="29"/>
      <c r="F304" s="175"/>
      <c r="G304" s="178"/>
      <c r="H304" s="135"/>
      <c r="I304" s="175"/>
      <c r="J304" s="275"/>
      <c r="K304" s="148"/>
      <c r="L304" s="9">
        <v>48</v>
      </c>
      <c r="M304" s="62" t="s">
        <v>33</v>
      </c>
      <c r="N304" s="110"/>
      <c r="O304" s="1">
        <f t="shared" si="5"/>
        <v>0</v>
      </c>
    </row>
    <row r="305" spans="1:15" ht="26.25" customHeight="1">
      <c r="A305" s="148"/>
      <c r="B305" s="148"/>
      <c r="C305" s="148"/>
      <c r="D305" s="218"/>
      <c r="E305" s="29"/>
      <c r="F305" s="175"/>
      <c r="G305" s="178"/>
      <c r="H305" s="135"/>
      <c r="I305" s="175"/>
      <c r="J305" s="275"/>
      <c r="K305" s="149"/>
      <c r="L305" s="9">
        <v>50</v>
      </c>
      <c r="M305" s="31" t="s">
        <v>33</v>
      </c>
      <c r="N305" s="110"/>
      <c r="O305" s="1">
        <f t="shared" si="5"/>
        <v>0</v>
      </c>
    </row>
    <row r="306" spans="1:15" ht="26.25" customHeight="1">
      <c r="A306" s="148"/>
      <c r="B306" s="148"/>
      <c r="C306" s="148"/>
      <c r="D306" s="218"/>
      <c r="E306" s="29"/>
      <c r="F306" s="175"/>
      <c r="G306" s="178"/>
      <c r="H306" s="135"/>
      <c r="I306" s="175"/>
      <c r="J306" s="275"/>
      <c r="K306" s="147" t="s">
        <v>45</v>
      </c>
      <c r="L306" s="9">
        <v>42</v>
      </c>
      <c r="M306" s="22" t="s">
        <v>26</v>
      </c>
      <c r="N306" s="110"/>
      <c r="O306" s="1">
        <f t="shared" si="5"/>
        <v>0</v>
      </c>
    </row>
    <row r="307" spans="1:15" ht="26.25" customHeight="1">
      <c r="A307" s="148"/>
      <c r="B307" s="148"/>
      <c r="C307" s="148"/>
      <c r="D307" s="218"/>
      <c r="E307" s="29"/>
      <c r="F307" s="175"/>
      <c r="G307" s="178"/>
      <c r="H307" s="135"/>
      <c r="I307" s="175"/>
      <c r="J307" s="275"/>
      <c r="K307" s="148"/>
      <c r="L307" s="9">
        <v>44</v>
      </c>
      <c r="M307" s="22" t="s">
        <v>26</v>
      </c>
      <c r="N307" s="110"/>
      <c r="O307" s="1">
        <f t="shared" si="5"/>
        <v>0</v>
      </c>
    </row>
    <row r="308" spans="1:15" ht="26.25" customHeight="1">
      <c r="A308" s="148"/>
      <c r="B308" s="148"/>
      <c r="C308" s="148"/>
      <c r="D308" s="218"/>
      <c r="E308" s="29"/>
      <c r="F308" s="175"/>
      <c r="G308" s="178"/>
      <c r="H308" s="135"/>
      <c r="I308" s="175"/>
      <c r="J308" s="275"/>
      <c r="K308" s="148"/>
      <c r="L308" s="9">
        <v>46</v>
      </c>
      <c r="M308" s="16" t="s">
        <v>33</v>
      </c>
      <c r="N308" s="110"/>
      <c r="O308" s="1">
        <f t="shared" si="5"/>
        <v>0</v>
      </c>
    </row>
    <row r="309" spans="1:15" ht="26.25" customHeight="1">
      <c r="A309" s="148"/>
      <c r="B309" s="148"/>
      <c r="C309" s="148"/>
      <c r="D309" s="218"/>
      <c r="E309" s="29"/>
      <c r="F309" s="175"/>
      <c r="G309" s="178"/>
      <c r="H309" s="135"/>
      <c r="I309" s="175"/>
      <c r="J309" s="275"/>
      <c r="K309" s="148"/>
      <c r="L309" s="9">
        <v>48</v>
      </c>
      <c r="M309" s="16" t="s">
        <v>33</v>
      </c>
      <c r="N309" s="110"/>
      <c r="O309" s="1">
        <f t="shared" si="5"/>
        <v>0</v>
      </c>
    </row>
    <row r="310" spans="1:15" ht="26.25" customHeight="1">
      <c r="A310" s="148"/>
      <c r="B310" s="148"/>
      <c r="C310" s="148"/>
      <c r="D310" s="218"/>
      <c r="E310" s="29"/>
      <c r="F310" s="175"/>
      <c r="G310" s="178"/>
      <c r="H310" s="135"/>
      <c r="I310" s="175"/>
      <c r="J310" s="275"/>
      <c r="K310" s="148"/>
      <c r="L310" s="9">
        <v>50</v>
      </c>
      <c r="M310" s="16" t="s">
        <v>33</v>
      </c>
      <c r="N310" s="110"/>
      <c r="O310" s="1">
        <f t="shared" si="5"/>
        <v>0</v>
      </c>
    </row>
    <row r="311" spans="1:15" ht="26.25" customHeight="1">
      <c r="A311" s="148"/>
      <c r="B311" s="148"/>
      <c r="C311" s="148"/>
      <c r="D311" s="218"/>
      <c r="E311" s="29"/>
      <c r="F311" s="175"/>
      <c r="G311" s="178"/>
      <c r="H311" s="135"/>
      <c r="I311" s="175"/>
      <c r="J311" s="275"/>
      <c r="K311" s="149"/>
      <c r="L311" s="9">
        <v>52</v>
      </c>
      <c r="M311" s="16" t="s">
        <v>33</v>
      </c>
      <c r="N311" s="110"/>
      <c r="O311" s="1">
        <f t="shared" si="5"/>
        <v>0</v>
      </c>
    </row>
    <row r="312" spans="1:15" ht="26.25" customHeight="1">
      <c r="A312" s="148"/>
      <c r="B312" s="148"/>
      <c r="C312" s="148"/>
      <c r="D312" s="218"/>
      <c r="E312" s="29"/>
      <c r="F312" s="175"/>
      <c r="G312" s="178"/>
      <c r="H312" s="135"/>
      <c r="I312" s="175"/>
      <c r="J312" s="275"/>
      <c r="K312" s="147" t="s">
        <v>40</v>
      </c>
      <c r="L312" s="9">
        <v>42</v>
      </c>
      <c r="M312" s="22" t="s">
        <v>26</v>
      </c>
      <c r="N312" s="110"/>
      <c r="O312" s="1">
        <f t="shared" si="5"/>
        <v>0</v>
      </c>
    </row>
    <row r="313" spans="1:15" ht="26.25" customHeight="1">
      <c r="A313" s="148"/>
      <c r="B313" s="148"/>
      <c r="C313" s="148"/>
      <c r="D313" s="218"/>
      <c r="E313" s="29"/>
      <c r="F313" s="175"/>
      <c r="G313" s="178"/>
      <c r="H313" s="135"/>
      <c r="I313" s="175"/>
      <c r="J313" s="275"/>
      <c r="K313" s="148"/>
      <c r="L313" s="9">
        <v>44</v>
      </c>
      <c r="M313" s="10" t="s">
        <v>26</v>
      </c>
      <c r="N313" s="110"/>
      <c r="O313" s="1">
        <f t="shared" si="5"/>
        <v>0</v>
      </c>
    </row>
    <row r="314" spans="1:15" ht="26.25" customHeight="1">
      <c r="A314" s="148"/>
      <c r="B314" s="148"/>
      <c r="C314" s="148"/>
      <c r="D314" s="218"/>
      <c r="E314" s="29"/>
      <c r="F314" s="175"/>
      <c r="G314" s="178"/>
      <c r="H314" s="135"/>
      <c r="I314" s="175"/>
      <c r="J314" s="275"/>
      <c r="K314" s="148"/>
      <c r="L314" s="9">
        <v>46</v>
      </c>
      <c r="M314" s="10" t="s">
        <v>26</v>
      </c>
      <c r="N314" s="110"/>
      <c r="O314" s="1">
        <f t="shared" si="5"/>
        <v>0</v>
      </c>
    </row>
    <row r="315" spans="1:15" ht="26.25" customHeight="1">
      <c r="A315" s="148"/>
      <c r="B315" s="148"/>
      <c r="C315" s="148"/>
      <c r="D315" s="218"/>
      <c r="E315" s="29"/>
      <c r="F315" s="175"/>
      <c r="G315" s="178"/>
      <c r="H315" s="135"/>
      <c r="I315" s="175"/>
      <c r="J315" s="275"/>
      <c r="K315" s="148"/>
      <c r="L315" s="9">
        <v>48</v>
      </c>
      <c r="M315" s="10" t="s">
        <v>26</v>
      </c>
      <c r="N315" s="110"/>
      <c r="O315" s="1">
        <f t="shared" si="5"/>
        <v>0</v>
      </c>
    </row>
    <row r="316" spans="1:15" ht="26.25" customHeight="1">
      <c r="A316" s="148"/>
      <c r="B316" s="148"/>
      <c r="C316" s="148"/>
      <c r="D316" s="218"/>
      <c r="E316" s="29"/>
      <c r="F316" s="175"/>
      <c r="G316" s="178"/>
      <c r="H316" s="135"/>
      <c r="I316" s="175"/>
      <c r="J316" s="275"/>
      <c r="K316" s="148"/>
      <c r="L316" s="9">
        <v>50</v>
      </c>
      <c r="M316" s="63" t="s">
        <v>33</v>
      </c>
      <c r="N316" s="111"/>
      <c r="O316" s="1">
        <f t="shared" si="5"/>
        <v>0</v>
      </c>
    </row>
    <row r="317" spans="1:15" ht="26.25" customHeight="1">
      <c r="A317" s="149"/>
      <c r="B317" s="149"/>
      <c r="C317" s="149"/>
      <c r="D317" s="219"/>
      <c r="E317" s="29"/>
      <c r="F317" s="176"/>
      <c r="G317" s="179"/>
      <c r="H317" s="136"/>
      <c r="I317" s="176"/>
      <c r="J317" s="275"/>
      <c r="K317" s="149"/>
      <c r="L317" s="9">
        <v>52</v>
      </c>
      <c r="M317" s="63" t="s">
        <v>33</v>
      </c>
      <c r="N317" s="111"/>
      <c r="O317" s="1">
        <f t="shared" si="5"/>
        <v>0</v>
      </c>
    </row>
    <row r="318" spans="1:15" ht="27.75" customHeight="1">
      <c r="A318" s="132">
        <v>57</v>
      </c>
      <c r="B318" s="132">
        <v>56</v>
      </c>
      <c r="C318" s="132" t="s">
        <v>7</v>
      </c>
      <c r="D318" s="139" t="s">
        <v>122</v>
      </c>
      <c r="E318" s="64"/>
      <c r="F318" s="142">
        <v>25</v>
      </c>
      <c r="G318" s="142">
        <v>80.05</v>
      </c>
      <c r="H318" s="144">
        <v>1965</v>
      </c>
      <c r="I318" s="142">
        <v>2620</v>
      </c>
      <c r="J318" s="130" t="s">
        <v>98</v>
      </c>
      <c r="K318" s="127" t="s">
        <v>99</v>
      </c>
      <c r="L318" s="9">
        <v>44</v>
      </c>
      <c r="M318" s="63" t="s">
        <v>33</v>
      </c>
      <c r="N318" s="111"/>
      <c r="O318" s="1">
        <f t="shared" si="5"/>
        <v>1965</v>
      </c>
    </row>
    <row r="319" spans="1:15" ht="27.75" customHeight="1">
      <c r="A319" s="132"/>
      <c r="B319" s="132"/>
      <c r="C319" s="132"/>
      <c r="D319" s="139"/>
      <c r="E319" s="64"/>
      <c r="F319" s="142"/>
      <c r="G319" s="142"/>
      <c r="H319" s="144"/>
      <c r="I319" s="142"/>
      <c r="J319" s="131"/>
      <c r="K319" s="128"/>
      <c r="L319" s="9">
        <v>46</v>
      </c>
      <c r="M319" s="16" t="s">
        <v>33</v>
      </c>
      <c r="N319" s="105"/>
      <c r="O319" s="1">
        <f t="shared" si="5"/>
        <v>0</v>
      </c>
    </row>
    <row r="320" spans="1:15" ht="27.75" customHeight="1">
      <c r="A320" s="132"/>
      <c r="B320" s="132"/>
      <c r="C320" s="132"/>
      <c r="D320" s="139"/>
      <c r="E320" s="64"/>
      <c r="F320" s="142"/>
      <c r="G320" s="142"/>
      <c r="H320" s="144"/>
      <c r="I320" s="142"/>
      <c r="J320" s="131"/>
      <c r="K320" s="128"/>
      <c r="L320" s="9">
        <v>48</v>
      </c>
      <c r="M320" s="16" t="s">
        <v>33</v>
      </c>
      <c r="N320" s="105"/>
      <c r="O320" s="1">
        <f t="shared" si="5"/>
        <v>0</v>
      </c>
    </row>
    <row r="321" spans="1:15" ht="27.75" customHeight="1">
      <c r="A321" s="132"/>
      <c r="B321" s="132"/>
      <c r="C321" s="132"/>
      <c r="D321" s="139"/>
      <c r="E321" s="64"/>
      <c r="F321" s="142"/>
      <c r="G321" s="142"/>
      <c r="H321" s="144"/>
      <c r="I321" s="142"/>
      <c r="J321" s="131"/>
      <c r="K321" s="128"/>
      <c r="L321" s="9">
        <v>50</v>
      </c>
      <c r="M321" s="16" t="s">
        <v>33</v>
      </c>
      <c r="N321" s="105"/>
      <c r="O321" s="1">
        <f t="shared" si="5"/>
        <v>0</v>
      </c>
    </row>
    <row r="322" spans="1:15" ht="27.75" customHeight="1">
      <c r="A322" s="132"/>
      <c r="B322" s="132"/>
      <c r="C322" s="132"/>
      <c r="D322" s="139"/>
      <c r="E322" s="64"/>
      <c r="F322" s="142"/>
      <c r="G322" s="142"/>
      <c r="H322" s="144"/>
      <c r="I322" s="142"/>
      <c r="J322" s="131"/>
      <c r="K322" s="128"/>
      <c r="L322" s="9">
        <v>52</v>
      </c>
      <c r="M322" s="16" t="s">
        <v>33</v>
      </c>
      <c r="N322" s="105"/>
      <c r="O322" s="1">
        <f t="shared" si="5"/>
        <v>0</v>
      </c>
    </row>
    <row r="323" spans="1:15" ht="27.75" customHeight="1">
      <c r="A323" s="132"/>
      <c r="B323" s="132"/>
      <c r="C323" s="132"/>
      <c r="D323" s="139"/>
      <c r="E323" s="12"/>
      <c r="F323" s="142"/>
      <c r="G323" s="142"/>
      <c r="H323" s="144"/>
      <c r="I323" s="142"/>
      <c r="J323" s="133"/>
      <c r="K323" s="137"/>
      <c r="L323" s="9">
        <v>54</v>
      </c>
      <c r="M323" s="16" t="s">
        <v>33</v>
      </c>
      <c r="N323" s="105"/>
      <c r="O323" s="1">
        <f t="shared" si="5"/>
        <v>0</v>
      </c>
    </row>
    <row r="324" spans="1:15" ht="57" customHeight="1">
      <c r="A324" s="132">
        <v>58</v>
      </c>
      <c r="B324" s="132">
        <v>57</v>
      </c>
      <c r="C324" s="132" t="s">
        <v>7</v>
      </c>
      <c r="D324" s="139" t="s">
        <v>165</v>
      </c>
      <c r="E324" s="224"/>
      <c r="F324" s="142">
        <v>25</v>
      </c>
      <c r="G324" s="142">
        <v>80.05</v>
      </c>
      <c r="H324" s="144">
        <v>1965</v>
      </c>
      <c r="I324" s="142">
        <v>2620</v>
      </c>
      <c r="J324" s="130" t="s">
        <v>54</v>
      </c>
      <c r="K324" s="129" t="s">
        <v>15</v>
      </c>
      <c r="L324" s="9">
        <v>50</v>
      </c>
      <c r="M324" s="16" t="s">
        <v>33</v>
      </c>
      <c r="N324" s="105"/>
      <c r="O324" s="1">
        <f t="shared" si="5"/>
        <v>1965</v>
      </c>
    </row>
    <row r="325" spans="1:15" ht="57" customHeight="1">
      <c r="A325" s="132"/>
      <c r="B325" s="132"/>
      <c r="C325" s="132"/>
      <c r="D325" s="139"/>
      <c r="E325" s="224"/>
      <c r="F325" s="142"/>
      <c r="G325" s="142"/>
      <c r="H325" s="144"/>
      <c r="I325" s="142"/>
      <c r="J325" s="131"/>
      <c r="K325" s="129"/>
      <c r="L325" s="9">
        <v>52</v>
      </c>
      <c r="M325" s="63" t="s">
        <v>33</v>
      </c>
      <c r="N325" s="105"/>
      <c r="O325" s="1">
        <f t="shared" si="5"/>
        <v>0</v>
      </c>
    </row>
    <row r="326" spans="1:15" ht="52.5" customHeight="1">
      <c r="A326" s="132"/>
      <c r="B326" s="132"/>
      <c r="C326" s="132"/>
      <c r="D326" s="139"/>
      <c r="E326" s="224"/>
      <c r="F326" s="142"/>
      <c r="G326" s="142"/>
      <c r="H326" s="144"/>
      <c r="I326" s="142"/>
      <c r="J326" s="133"/>
      <c r="K326" s="129"/>
      <c r="L326" s="9">
        <v>54</v>
      </c>
      <c r="M326" s="63" t="s">
        <v>33</v>
      </c>
      <c r="N326" s="105"/>
      <c r="O326" s="1">
        <f t="shared" si="5"/>
        <v>0</v>
      </c>
    </row>
    <row r="327" spans="1:15" ht="80.25" customHeight="1">
      <c r="A327" s="127">
        <v>59</v>
      </c>
      <c r="B327" s="127">
        <v>58</v>
      </c>
      <c r="C327" s="127" t="s">
        <v>7</v>
      </c>
      <c r="D327" s="217" t="s">
        <v>119</v>
      </c>
      <c r="E327" s="65"/>
      <c r="F327" s="169">
        <v>25</v>
      </c>
      <c r="G327" s="169">
        <v>80.05</v>
      </c>
      <c r="H327" s="154">
        <v>1965</v>
      </c>
      <c r="I327" s="169">
        <v>2620</v>
      </c>
      <c r="J327" s="130" t="s">
        <v>76</v>
      </c>
      <c r="K327" s="127" t="s">
        <v>100</v>
      </c>
      <c r="L327" s="9">
        <v>48</v>
      </c>
      <c r="M327" s="63" t="s">
        <v>33</v>
      </c>
      <c r="N327" s="105"/>
      <c r="O327" s="1">
        <f t="shared" si="5"/>
        <v>1965</v>
      </c>
    </row>
    <row r="328" spans="1:15" ht="80.25" customHeight="1">
      <c r="A328" s="128"/>
      <c r="B328" s="128"/>
      <c r="C328" s="128"/>
      <c r="D328" s="218"/>
      <c r="E328" s="65"/>
      <c r="F328" s="170"/>
      <c r="G328" s="170"/>
      <c r="H328" s="155">
        <v>0</v>
      </c>
      <c r="I328" s="170"/>
      <c r="J328" s="131"/>
      <c r="K328" s="128"/>
      <c r="L328" s="9">
        <v>50</v>
      </c>
      <c r="M328" s="63" t="s">
        <v>33</v>
      </c>
      <c r="N328" s="105"/>
      <c r="O328" s="1">
        <f t="shared" si="5"/>
        <v>0</v>
      </c>
    </row>
    <row r="329" spans="1:15" ht="31.5" customHeight="1">
      <c r="A329" s="127">
        <v>60</v>
      </c>
      <c r="B329" s="127">
        <v>59</v>
      </c>
      <c r="C329" s="127" t="s">
        <v>86</v>
      </c>
      <c r="D329" s="217" t="s">
        <v>120</v>
      </c>
      <c r="E329" s="255"/>
      <c r="F329" s="169">
        <v>25</v>
      </c>
      <c r="G329" s="169">
        <v>106.73</v>
      </c>
      <c r="H329" s="154">
        <v>2620</v>
      </c>
      <c r="I329" s="169">
        <v>3493</v>
      </c>
      <c r="J329" s="127" t="s">
        <v>77</v>
      </c>
      <c r="K329" s="127" t="s">
        <v>15</v>
      </c>
      <c r="L329" s="9">
        <v>42</v>
      </c>
      <c r="M329" s="16" t="s">
        <v>33</v>
      </c>
      <c r="N329" s="105"/>
      <c r="O329" s="1">
        <f t="shared" si="5"/>
        <v>2619.75</v>
      </c>
    </row>
    <row r="330" spans="1:15" ht="31.5" customHeight="1">
      <c r="A330" s="128"/>
      <c r="B330" s="128"/>
      <c r="C330" s="128"/>
      <c r="D330" s="218"/>
      <c r="E330" s="256"/>
      <c r="F330" s="170"/>
      <c r="G330" s="170"/>
      <c r="H330" s="155"/>
      <c r="I330" s="170"/>
      <c r="J330" s="128"/>
      <c r="K330" s="128"/>
      <c r="L330" s="9">
        <v>46</v>
      </c>
      <c r="M330" s="16" t="s">
        <v>33</v>
      </c>
      <c r="N330" s="105"/>
      <c r="O330" s="1">
        <f t="shared" si="5"/>
        <v>0</v>
      </c>
    </row>
    <row r="331" spans="1:15" ht="31.5" customHeight="1">
      <c r="A331" s="128"/>
      <c r="B331" s="128"/>
      <c r="C331" s="128"/>
      <c r="D331" s="218"/>
      <c r="E331" s="256"/>
      <c r="F331" s="170"/>
      <c r="G331" s="170"/>
      <c r="H331" s="155"/>
      <c r="I331" s="170">
        <v>3493</v>
      </c>
      <c r="J331" s="128"/>
      <c r="K331" s="128"/>
      <c r="L331" s="9">
        <v>48</v>
      </c>
      <c r="M331" s="16" t="s">
        <v>33</v>
      </c>
      <c r="N331" s="105"/>
      <c r="O331" s="1">
        <f t="shared" si="5"/>
        <v>3493</v>
      </c>
    </row>
    <row r="332" spans="1:15" ht="31.5" customHeight="1">
      <c r="A332" s="128"/>
      <c r="B332" s="128"/>
      <c r="C332" s="128"/>
      <c r="D332" s="218"/>
      <c r="E332" s="256"/>
      <c r="F332" s="170"/>
      <c r="G332" s="170"/>
      <c r="H332" s="155"/>
      <c r="I332" s="170">
        <v>3493</v>
      </c>
      <c r="J332" s="128"/>
      <c r="K332" s="128"/>
      <c r="L332" s="9">
        <v>50</v>
      </c>
      <c r="M332" s="10" t="s">
        <v>26</v>
      </c>
      <c r="N332" s="105"/>
      <c r="O332" s="1">
        <f t="shared" si="5"/>
        <v>3493</v>
      </c>
    </row>
    <row r="333" spans="1:15" ht="31.5" customHeight="1">
      <c r="A333" s="128"/>
      <c r="B333" s="128"/>
      <c r="C333" s="128"/>
      <c r="D333" s="218"/>
      <c r="E333" s="256"/>
      <c r="F333" s="170"/>
      <c r="G333" s="170"/>
      <c r="H333" s="155"/>
      <c r="I333" s="170">
        <v>3493</v>
      </c>
      <c r="J333" s="128"/>
      <c r="K333" s="129" t="s">
        <v>32</v>
      </c>
      <c r="L333" s="9">
        <v>42</v>
      </c>
      <c r="M333" s="10" t="s">
        <v>26</v>
      </c>
      <c r="N333" s="105"/>
      <c r="O333" s="1">
        <f t="shared" si="5"/>
        <v>3493</v>
      </c>
    </row>
    <row r="334" spans="1:15" ht="31.5" customHeight="1">
      <c r="A334" s="128"/>
      <c r="B334" s="128"/>
      <c r="C334" s="128"/>
      <c r="D334" s="218"/>
      <c r="E334" s="256"/>
      <c r="F334" s="170"/>
      <c r="G334" s="170"/>
      <c r="H334" s="155"/>
      <c r="I334" s="170">
        <v>3493</v>
      </c>
      <c r="J334" s="128"/>
      <c r="K334" s="129"/>
      <c r="L334" s="9">
        <v>44</v>
      </c>
      <c r="M334" s="16" t="s">
        <v>33</v>
      </c>
      <c r="N334" s="105"/>
      <c r="O334" s="1">
        <f t="shared" si="5"/>
        <v>3493</v>
      </c>
    </row>
    <row r="335" spans="1:15" ht="31.5" customHeight="1">
      <c r="A335" s="128"/>
      <c r="B335" s="128"/>
      <c r="C335" s="128"/>
      <c r="D335" s="218"/>
      <c r="E335" s="256"/>
      <c r="F335" s="170"/>
      <c r="G335" s="170"/>
      <c r="H335" s="155"/>
      <c r="I335" s="170">
        <v>3493</v>
      </c>
      <c r="J335" s="128"/>
      <c r="K335" s="129"/>
      <c r="L335" s="9">
        <v>46</v>
      </c>
      <c r="M335" s="16" t="s">
        <v>33</v>
      </c>
      <c r="N335" s="105"/>
      <c r="O335" s="1">
        <f t="shared" si="5"/>
        <v>3493</v>
      </c>
    </row>
    <row r="336" spans="1:15" ht="31.5" customHeight="1">
      <c r="A336" s="128"/>
      <c r="B336" s="128"/>
      <c r="C336" s="128"/>
      <c r="D336" s="218"/>
      <c r="E336" s="256"/>
      <c r="F336" s="170"/>
      <c r="G336" s="170"/>
      <c r="H336" s="155"/>
      <c r="I336" s="170"/>
      <c r="J336" s="128"/>
      <c r="K336" s="129"/>
      <c r="L336" s="9">
        <v>48</v>
      </c>
      <c r="M336" s="16" t="s">
        <v>33</v>
      </c>
      <c r="N336" s="105"/>
      <c r="O336" s="1">
        <f t="shared" ref="O336:O399" si="6">I336-(I336*F336%)</f>
        <v>0</v>
      </c>
    </row>
    <row r="337" spans="1:15" ht="31.5" customHeight="1">
      <c r="A337" s="137"/>
      <c r="B337" s="137"/>
      <c r="C337" s="137"/>
      <c r="D337" s="219"/>
      <c r="E337" s="269"/>
      <c r="F337" s="171"/>
      <c r="G337" s="171"/>
      <c r="H337" s="156"/>
      <c r="I337" s="171">
        <v>3493</v>
      </c>
      <c r="J337" s="137"/>
      <c r="K337" s="129"/>
      <c r="L337" s="9">
        <v>50</v>
      </c>
      <c r="M337" s="16" t="s">
        <v>33</v>
      </c>
      <c r="N337" s="105"/>
      <c r="O337" s="1">
        <f t="shared" si="6"/>
        <v>3493</v>
      </c>
    </row>
    <row r="338" spans="1:15" ht="21" customHeight="1">
      <c r="A338" s="127">
        <v>61</v>
      </c>
      <c r="B338" s="127">
        <v>60</v>
      </c>
      <c r="C338" s="127" t="s">
        <v>7</v>
      </c>
      <c r="D338" s="217" t="s">
        <v>121</v>
      </c>
      <c r="E338" s="253"/>
      <c r="F338" s="145">
        <v>25</v>
      </c>
      <c r="G338" s="145">
        <v>80.05</v>
      </c>
      <c r="H338" s="134">
        <v>1965</v>
      </c>
      <c r="I338" s="145">
        <v>2620</v>
      </c>
      <c r="J338" s="130" t="s">
        <v>65</v>
      </c>
      <c r="K338" s="127" t="s">
        <v>115</v>
      </c>
      <c r="L338" s="9">
        <v>42</v>
      </c>
      <c r="M338" s="16" t="s">
        <v>33</v>
      </c>
      <c r="N338" s="105"/>
      <c r="O338" s="1">
        <f t="shared" si="6"/>
        <v>1965</v>
      </c>
    </row>
    <row r="339" spans="1:15" ht="21" customHeight="1">
      <c r="A339" s="128"/>
      <c r="B339" s="128"/>
      <c r="C339" s="128"/>
      <c r="D339" s="218"/>
      <c r="E339" s="254"/>
      <c r="F339" s="173"/>
      <c r="G339" s="173"/>
      <c r="H339" s="135">
        <v>2620</v>
      </c>
      <c r="I339" s="173">
        <v>2620</v>
      </c>
      <c r="J339" s="131"/>
      <c r="K339" s="128"/>
      <c r="L339" s="9">
        <v>44</v>
      </c>
      <c r="M339" s="25" t="s">
        <v>26</v>
      </c>
      <c r="N339" s="105"/>
      <c r="O339" s="1">
        <f t="shared" si="6"/>
        <v>2620</v>
      </c>
    </row>
    <row r="340" spans="1:15" ht="21" customHeight="1">
      <c r="A340" s="128"/>
      <c r="B340" s="128"/>
      <c r="C340" s="128"/>
      <c r="D340" s="218"/>
      <c r="E340" s="254"/>
      <c r="F340" s="173"/>
      <c r="G340" s="173"/>
      <c r="H340" s="135">
        <v>2620</v>
      </c>
      <c r="I340" s="173">
        <v>2620</v>
      </c>
      <c r="J340" s="131"/>
      <c r="K340" s="128"/>
      <c r="L340" s="9">
        <v>46</v>
      </c>
      <c r="M340" s="25" t="s">
        <v>26</v>
      </c>
      <c r="N340" s="105"/>
      <c r="O340" s="1">
        <f t="shared" si="6"/>
        <v>2620</v>
      </c>
    </row>
    <row r="341" spans="1:15" ht="21" customHeight="1">
      <c r="A341" s="128"/>
      <c r="B341" s="128"/>
      <c r="C341" s="128"/>
      <c r="D341" s="218"/>
      <c r="E341" s="254"/>
      <c r="F341" s="173"/>
      <c r="G341" s="173"/>
      <c r="H341" s="135">
        <v>2620</v>
      </c>
      <c r="I341" s="173">
        <v>2620</v>
      </c>
      <c r="J341" s="131"/>
      <c r="K341" s="128"/>
      <c r="L341" s="9">
        <v>48</v>
      </c>
      <c r="M341" s="25" t="s">
        <v>26</v>
      </c>
      <c r="N341" s="105"/>
      <c r="O341" s="1">
        <f t="shared" si="6"/>
        <v>2620</v>
      </c>
    </row>
    <row r="342" spans="1:15" ht="21" customHeight="1">
      <c r="A342" s="128"/>
      <c r="B342" s="128"/>
      <c r="C342" s="128"/>
      <c r="D342" s="218"/>
      <c r="E342" s="254"/>
      <c r="F342" s="173"/>
      <c r="G342" s="173"/>
      <c r="H342" s="135">
        <v>2620</v>
      </c>
      <c r="I342" s="173">
        <v>2620</v>
      </c>
      <c r="J342" s="131"/>
      <c r="K342" s="128"/>
      <c r="L342" s="9">
        <v>50</v>
      </c>
      <c r="M342" s="25" t="s">
        <v>26</v>
      </c>
      <c r="N342" s="105"/>
      <c r="O342" s="1">
        <f t="shared" si="6"/>
        <v>2620</v>
      </c>
    </row>
    <row r="343" spans="1:15" ht="21" customHeight="1">
      <c r="A343" s="128"/>
      <c r="B343" s="128"/>
      <c r="C343" s="128"/>
      <c r="D343" s="218"/>
      <c r="E343" s="254"/>
      <c r="F343" s="173"/>
      <c r="G343" s="173"/>
      <c r="H343" s="135">
        <v>2620</v>
      </c>
      <c r="I343" s="173">
        <v>2620</v>
      </c>
      <c r="J343" s="131"/>
      <c r="K343" s="128"/>
      <c r="L343" s="9">
        <v>52</v>
      </c>
      <c r="M343" s="25" t="s">
        <v>26</v>
      </c>
      <c r="N343" s="105"/>
      <c r="O343" s="1">
        <f t="shared" si="6"/>
        <v>2620</v>
      </c>
    </row>
    <row r="344" spans="1:15" ht="21" customHeight="1">
      <c r="A344" s="128"/>
      <c r="B344" s="128"/>
      <c r="C344" s="128"/>
      <c r="D344" s="218"/>
      <c r="E344" s="254"/>
      <c r="F344" s="173"/>
      <c r="G344" s="173"/>
      <c r="H344" s="135">
        <v>0</v>
      </c>
      <c r="I344" s="173"/>
      <c r="J344" s="131"/>
      <c r="K344" s="128"/>
      <c r="L344" s="9">
        <v>54</v>
      </c>
      <c r="M344" s="10" t="s">
        <v>26</v>
      </c>
      <c r="N344" s="105"/>
      <c r="O344" s="1">
        <f t="shared" si="6"/>
        <v>0</v>
      </c>
    </row>
    <row r="345" spans="1:15" ht="21" customHeight="1">
      <c r="A345" s="128"/>
      <c r="B345" s="128"/>
      <c r="C345" s="128"/>
      <c r="D345" s="218"/>
      <c r="E345" s="254"/>
      <c r="F345" s="173"/>
      <c r="G345" s="173"/>
      <c r="H345" s="135">
        <v>0</v>
      </c>
      <c r="I345" s="173"/>
      <c r="J345" s="131"/>
      <c r="K345" s="129" t="s">
        <v>116</v>
      </c>
      <c r="L345" s="9">
        <v>42</v>
      </c>
      <c r="M345" s="10" t="s">
        <v>26</v>
      </c>
      <c r="N345" s="105"/>
      <c r="O345" s="1">
        <f t="shared" si="6"/>
        <v>0</v>
      </c>
    </row>
    <row r="346" spans="1:15" ht="21" customHeight="1">
      <c r="A346" s="128"/>
      <c r="B346" s="128"/>
      <c r="C346" s="128"/>
      <c r="D346" s="218"/>
      <c r="E346" s="254"/>
      <c r="F346" s="173"/>
      <c r="G346" s="173"/>
      <c r="H346" s="135">
        <v>0</v>
      </c>
      <c r="I346" s="173"/>
      <c r="J346" s="131"/>
      <c r="K346" s="129"/>
      <c r="L346" s="9">
        <v>44</v>
      </c>
      <c r="M346" s="10" t="s">
        <v>26</v>
      </c>
      <c r="N346" s="105"/>
      <c r="O346" s="1">
        <f t="shared" si="6"/>
        <v>0</v>
      </c>
    </row>
    <row r="347" spans="1:15" ht="21" customHeight="1">
      <c r="A347" s="128"/>
      <c r="B347" s="128"/>
      <c r="C347" s="128"/>
      <c r="D347" s="218"/>
      <c r="E347" s="254"/>
      <c r="F347" s="173"/>
      <c r="G347" s="173"/>
      <c r="H347" s="135">
        <v>0</v>
      </c>
      <c r="I347" s="173"/>
      <c r="J347" s="131"/>
      <c r="K347" s="129"/>
      <c r="L347" s="9">
        <v>46</v>
      </c>
      <c r="M347" s="10" t="s">
        <v>26</v>
      </c>
      <c r="N347" s="105"/>
      <c r="O347" s="1">
        <f t="shared" si="6"/>
        <v>0</v>
      </c>
    </row>
    <row r="348" spans="1:15" ht="21" customHeight="1">
      <c r="A348" s="128"/>
      <c r="B348" s="128"/>
      <c r="C348" s="128"/>
      <c r="D348" s="218"/>
      <c r="E348" s="254"/>
      <c r="F348" s="173"/>
      <c r="G348" s="173"/>
      <c r="H348" s="135">
        <v>0</v>
      </c>
      <c r="I348" s="173"/>
      <c r="J348" s="131"/>
      <c r="K348" s="129"/>
      <c r="L348" s="9">
        <v>48</v>
      </c>
      <c r="M348" s="10" t="s">
        <v>26</v>
      </c>
      <c r="N348" s="105"/>
      <c r="O348" s="1">
        <f t="shared" si="6"/>
        <v>0</v>
      </c>
    </row>
    <row r="349" spans="1:15" ht="21" customHeight="1">
      <c r="A349" s="128"/>
      <c r="B349" s="128"/>
      <c r="C349" s="128"/>
      <c r="D349" s="218"/>
      <c r="E349" s="254"/>
      <c r="F349" s="173"/>
      <c r="G349" s="173"/>
      <c r="H349" s="135">
        <v>0</v>
      </c>
      <c r="I349" s="173"/>
      <c r="J349" s="131"/>
      <c r="K349" s="129"/>
      <c r="L349" s="9">
        <v>50</v>
      </c>
      <c r="M349" s="10" t="s">
        <v>26</v>
      </c>
      <c r="N349" s="105"/>
      <c r="O349" s="1">
        <f t="shared" si="6"/>
        <v>0</v>
      </c>
    </row>
    <row r="350" spans="1:15" ht="21" customHeight="1">
      <c r="A350" s="128"/>
      <c r="B350" s="128"/>
      <c r="C350" s="128"/>
      <c r="D350" s="218"/>
      <c r="E350" s="254"/>
      <c r="F350" s="173"/>
      <c r="G350" s="173"/>
      <c r="H350" s="135">
        <v>0</v>
      </c>
      <c r="I350" s="173"/>
      <c r="J350" s="131"/>
      <c r="K350" s="129"/>
      <c r="L350" s="9">
        <v>52</v>
      </c>
      <c r="M350" s="10" t="s">
        <v>26</v>
      </c>
      <c r="N350" s="105"/>
      <c r="O350" s="1">
        <f t="shared" si="6"/>
        <v>0</v>
      </c>
    </row>
    <row r="351" spans="1:15" ht="21" customHeight="1">
      <c r="A351" s="137"/>
      <c r="B351" s="137"/>
      <c r="C351" s="137"/>
      <c r="D351" s="219"/>
      <c r="E351" s="268"/>
      <c r="F351" s="173"/>
      <c r="G351" s="173"/>
      <c r="H351" s="135">
        <v>2620</v>
      </c>
      <c r="I351" s="173">
        <v>2620</v>
      </c>
      <c r="J351" s="133"/>
      <c r="K351" s="129"/>
      <c r="L351" s="14">
        <v>54</v>
      </c>
      <c r="M351" s="10" t="s">
        <v>26</v>
      </c>
      <c r="N351" s="105"/>
      <c r="O351" s="1">
        <f t="shared" si="6"/>
        <v>2620</v>
      </c>
    </row>
    <row r="352" spans="1:15" ht="50.25" customHeight="1">
      <c r="A352" s="129">
        <v>62</v>
      </c>
      <c r="B352" s="129">
        <v>61</v>
      </c>
      <c r="C352" s="129" t="s">
        <v>11</v>
      </c>
      <c r="D352" s="217" t="s">
        <v>110</v>
      </c>
      <c r="E352" s="220"/>
      <c r="F352" s="212">
        <v>25</v>
      </c>
      <c r="G352" s="212">
        <v>80.05</v>
      </c>
      <c r="H352" s="205">
        <v>1965</v>
      </c>
      <c r="I352" s="212">
        <v>2620</v>
      </c>
      <c r="J352" s="127" t="s">
        <v>109</v>
      </c>
      <c r="K352" s="129" t="s">
        <v>53</v>
      </c>
      <c r="L352" s="23">
        <v>46</v>
      </c>
      <c r="M352" s="63" t="s">
        <v>33</v>
      </c>
      <c r="N352" s="105"/>
      <c r="O352" s="1">
        <f t="shared" si="6"/>
        <v>1965</v>
      </c>
    </row>
    <row r="353" spans="1:15" ht="50.25" customHeight="1">
      <c r="A353" s="129"/>
      <c r="B353" s="129"/>
      <c r="C353" s="129"/>
      <c r="D353" s="218"/>
      <c r="E353" s="220"/>
      <c r="F353" s="212"/>
      <c r="G353" s="212"/>
      <c r="H353" s="206"/>
      <c r="I353" s="212"/>
      <c r="J353" s="128"/>
      <c r="K353" s="129"/>
      <c r="L353" s="23">
        <v>48</v>
      </c>
      <c r="M353" s="63" t="s">
        <v>33</v>
      </c>
      <c r="N353" s="105"/>
      <c r="O353" s="1">
        <f t="shared" si="6"/>
        <v>0</v>
      </c>
    </row>
    <row r="354" spans="1:15" ht="50.25" customHeight="1">
      <c r="A354" s="129"/>
      <c r="B354" s="129"/>
      <c r="C354" s="129"/>
      <c r="D354" s="218"/>
      <c r="E354" s="220"/>
      <c r="F354" s="212"/>
      <c r="G354" s="212"/>
      <c r="H354" s="206"/>
      <c r="I354" s="212"/>
      <c r="J354" s="128"/>
      <c r="K354" s="129"/>
      <c r="L354" s="23">
        <v>50</v>
      </c>
      <c r="M354" s="10" t="s">
        <v>26</v>
      </c>
      <c r="N354" s="105"/>
      <c r="O354" s="1">
        <f t="shared" si="6"/>
        <v>0</v>
      </c>
    </row>
    <row r="355" spans="1:15" ht="50.25" customHeight="1">
      <c r="A355" s="129"/>
      <c r="B355" s="129"/>
      <c r="C355" s="129"/>
      <c r="D355" s="218"/>
      <c r="E355" s="220"/>
      <c r="F355" s="212"/>
      <c r="G355" s="212"/>
      <c r="H355" s="206"/>
      <c r="I355" s="212"/>
      <c r="J355" s="128"/>
      <c r="K355" s="129"/>
      <c r="L355" s="23">
        <v>52</v>
      </c>
      <c r="M355" s="10" t="s">
        <v>26</v>
      </c>
      <c r="N355" s="105"/>
      <c r="O355" s="1">
        <f t="shared" si="6"/>
        <v>0</v>
      </c>
    </row>
    <row r="356" spans="1:15" ht="50.25" customHeight="1">
      <c r="A356" s="129"/>
      <c r="B356" s="129"/>
      <c r="C356" s="129"/>
      <c r="D356" s="218"/>
      <c r="E356" s="220"/>
      <c r="F356" s="212"/>
      <c r="G356" s="212"/>
      <c r="H356" s="221"/>
      <c r="I356" s="212"/>
      <c r="J356" s="128"/>
      <c r="K356" s="38" t="s">
        <v>108</v>
      </c>
      <c r="L356" s="23">
        <v>44</v>
      </c>
      <c r="M356" s="17" t="s">
        <v>33</v>
      </c>
      <c r="N356" s="105"/>
      <c r="O356" s="1">
        <f t="shared" si="6"/>
        <v>0</v>
      </c>
    </row>
    <row r="357" spans="1:15" ht="31.5" customHeight="1">
      <c r="A357" s="127">
        <v>63</v>
      </c>
      <c r="B357" s="127">
        <v>62</v>
      </c>
      <c r="C357" s="127" t="s">
        <v>7</v>
      </c>
      <c r="D357" s="210" t="s">
        <v>177</v>
      </c>
      <c r="E357" s="253"/>
      <c r="F357" s="182">
        <v>25</v>
      </c>
      <c r="G357" s="222">
        <v>86.01</v>
      </c>
      <c r="H357" s="154">
        <v>2066</v>
      </c>
      <c r="I357" s="182">
        <v>2755</v>
      </c>
      <c r="J357" s="127" t="s">
        <v>17</v>
      </c>
      <c r="K357" s="127" t="s">
        <v>32</v>
      </c>
      <c r="L357" s="9">
        <v>42</v>
      </c>
      <c r="M357" s="22" t="s">
        <v>26</v>
      </c>
      <c r="N357" s="105"/>
      <c r="O357" s="1">
        <f t="shared" si="6"/>
        <v>2066.25</v>
      </c>
    </row>
    <row r="358" spans="1:15" ht="31.5" customHeight="1">
      <c r="A358" s="128"/>
      <c r="B358" s="128"/>
      <c r="C358" s="128"/>
      <c r="D358" s="211"/>
      <c r="E358" s="254"/>
      <c r="F358" s="183"/>
      <c r="G358" s="223"/>
      <c r="H358" s="155"/>
      <c r="I358" s="183"/>
      <c r="J358" s="128"/>
      <c r="K358" s="128"/>
      <c r="L358" s="9">
        <v>44</v>
      </c>
      <c r="M358" s="62" t="s">
        <v>33</v>
      </c>
      <c r="N358" s="105"/>
      <c r="O358" s="1">
        <f t="shared" si="6"/>
        <v>0</v>
      </c>
    </row>
    <row r="359" spans="1:15" ht="31.5" customHeight="1">
      <c r="A359" s="128"/>
      <c r="B359" s="128"/>
      <c r="C359" s="128"/>
      <c r="D359" s="211"/>
      <c r="E359" s="254"/>
      <c r="F359" s="183"/>
      <c r="G359" s="223"/>
      <c r="H359" s="155"/>
      <c r="I359" s="183"/>
      <c r="J359" s="128"/>
      <c r="K359" s="128"/>
      <c r="L359" s="9">
        <v>46</v>
      </c>
      <c r="M359" s="62" t="s">
        <v>33</v>
      </c>
      <c r="N359" s="105"/>
      <c r="O359" s="1">
        <f t="shared" si="6"/>
        <v>0</v>
      </c>
    </row>
    <row r="360" spans="1:15" ht="31.5" customHeight="1">
      <c r="A360" s="128"/>
      <c r="B360" s="128"/>
      <c r="C360" s="128"/>
      <c r="D360" s="211"/>
      <c r="E360" s="254"/>
      <c r="F360" s="183"/>
      <c r="G360" s="223"/>
      <c r="H360" s="155"/>
      <c r="I360" s="183"/>
      <c r="J360" s="128"/>
      <c r="K360" s="128"/>
      <c r="L360" s="9">
        <v>48</v>
      </c>
      <c r="M360" s="22" t="s">
        <v>26</v>
      </c>
      <c r="N360" s="105"/>
      <c r="O360" s="1">
        <f t="shared" si="6"/>
        <v>0</v>
      </c>
    </row>
    <row r="361" spans="1:15" ht="31.5" customHeight="1">
      <c r="A361" s="128"/>
      <c r="B361" s="128"/>
      <c r="C361" s="128"/>
      <c r="D361" s="211"/>
      <c r="E361" s="254"/>
      <c r="F361" s="183"/>
      <c r="G361" s="223"/>
      <c r="H361" s="155"/>
      <c r="I361" s="183"/>
      <c r="J361" s="128"/>
      <c r="K361" s="128"/>
      <c r="L361" s="9">
        <v>50</v>
      </c>
      <c r="M361" s="62" t="s">
        <v>33</v>
      </c>
      <c r="N361" s="105"/>
      <c r="O361" s="1">
        <f t="shared" si="6"/>
        <v>0</v>
      </c>
    </row>
    <row r="362" spans="1:15" ht="31.5" customHeight="1">
      <c r="A362" s="128"/>
      <c r="B362" s="128"/>
      <c r="C362" s="128"/>
      <c r="D362" s="211"/>
      <c r="E362" s="254"/>
      <c r="F362" s="183"/>
      <c r="G362" s="223"/>
      <c r="H362" s="155"/>
      <c r="I362" s="183"/>
      <c r="J362" s="128"/>
      <c r="K362" s="137"/>
      <c r="L362" s="9">
        <v>52</v>
      </c>
      <c r="M362" s="62" t="s">
        <v>33</v>
      </c>
      <c r="N362" s="105"/>
      <c r="O362" s="1">
        <f t="shared" si="6"/>
        <v>0</v>
      </c>
    </row>
    <row r="363" spans="1:15" ht="31.5" customHeight="1">
      <c r="A363" s="128"/>
      <c r="B363" s="128"/>
      <c r="C363" s="128"/>
      <c r="D363" s="211"/>
      <c r="E363" s="254"/>
      <c r="F363" s="183"/>
      <c r="G363" s="223"/>
      <c r="H363" s="155"/>
      <c r="I363" s="183"/>
      <c r="J363" s="128"/>
      <c r="K363" s="127" t="s">
        <v>107</v>
      </c>
      <c r="L363" s="9">
        <v>42</v>
      </c>
      <c r="M363" s="62" t="s">
        <v>33</v>
      </c>
      <c r="N363" s="105"/>
      <c r="O363" s="1">
        <f t="shared" si="6"/>
        <v>0</v>
      </c>
    </row>
    <row r="364" spans="1:15" ht="31.5" customHeight="1">
      <c r="A364" s="128"/>
      <c r="B364" s="128"/>
      <c r="C364" s="128"/>
      <c r="D364" s="211"/>
      <c r="E364" s="254"/>
      <c r="F364" s="183"/>
      <c r="G364" s="223"/>
      <c r="H364" s="155"/>
      <c r="I364" s="183"/>
      <c r="J364" s="128"/>
      <c r="K364" s="128"/>
      <c r="L364" s="9">
        <v>44</v>
      </c>
      <c r="M364" s="22" t="s">
        <v>26</v>
      </c>
      <c r="N364" s="105"/>
      <c r="O364" s="1">
        <f t="shared" si="6"/>
        <v>0</v>
      </c>
    </row>
    <row r="365" spans="1:15" ht="31.5" customHeight="1">
      <c r="A365" s="128"/>
      <c r="B365" s="128"/>
      <c r="C365" s="128"/>
      <c r="D365" s="211"/>
      <c r="E365" s="254"/>
      <c r="F365" s="183"/>
      <c r="G365" s="223"/>
      <c r="H365" s="155"/>
      <c r="I365" s="183"/>
      <c r="J365" s="128"/>
      <c r="K365" s="128"/>
      <c r="L365" s="9">
        <v>46</v>
      </c>
      <c r="M365" s="22" t="s">
        <v>26</v>
      </c>
      <c r="N365" s="105"/>
      <c r="O365" s="1">
        <f t="shared" si="6"/>
        <v>0</v>
      </c>
    </row>
    <row r="366" spans="1:15" ht="31.5" customHeight="1">
      <c r="A366" s="128"/>
      <c r="B366" s="128"/>
      <c r="C366" s="128"/>
      <c r="D366" s="211"/>
      <c r="E366" s="254"/>
      <c r="F366" s="183"/>
      <c r="G366" s="223"/>
      <c r="H366" s="155"/>
      <c r="I366" s="183"/>
      <c r="J366" s="128"/>
      <c r="K366" s="128"/>
      <c r="L366" s="9">
        <v>48</v>
      </c>
      <c r="M366" s="22" t="s">
        <v>26</v>
      </c>
      <c r="N366" s="105"/>
      <c r="O366" s="1">
        <f t="shared" si="6"/>
        <v>0</v>
      </c>
    </row>
    <row r="367" spans="1:15" ht="31.5" customHeight="1">
      <c r="A367" s="128"/>
      <c r="B367" s="128"/>
      <c r="C367" s="128"/>
      <c r="D367" s="211"/>
      <c r="E367" s="254"/>
      <c r="F367" s="183"/>
      <c r="G367" s="223"/>
      <c r="H367" s="155"/>
      <c r="I367" s="183"/>
      <c r="J367" s="128"/>
      <c r="K367" s="128"/>
      <c r="L367" s="9">
        <v>50</v>
      </c>
      <c r="M367" s="22" t="s">
        <v>26</v>
      </c>
      <c r="N367" s="105"/>
      <c r="O367" s="1">
        <f t="shared" si="6"/>
        <v>0</v>
      </c>
    </row>
    <row r="368" spans="1:15" ht="31.5" customHeight="1">
      <c r="A368" s="128"/>
      <c r="B368" s="128"/>
      <c r="C368" s="128"/>
      <c r="D368" s="211"/>
      <c r="E368" s="254"/>
      <c r="F368" s="183"/>
      <c r="G368" s="223"/>
      <c r="H368" s="155"/>
      <c r="I368" s="183"/>
      <c r="J368" s="128"/>
      <c r="K368" s="129" t="s">
        <v>31</v>
      </c>
      <c r="L368" s="9">
        <v>42</v>
      </c>
      <c r="M368" s="62" t="s">
        <v>33</v>
      </c>
      <c r="N368" s="105"/>
      <c r="O368" s="1">
        <f t="shared" si="6"/>
        <v>0</v>
      </c>
    </row>
    <row r="369" spans="1:15" ht="31.5" customHeight="1">
      <c r="A369" s="128"/>
      <c r="B369" s="128"/>
      <c r="C369" s="128"/>
      <c r="D369" s="211"/>
      <c r="E369" s="254"/>
      <c r="F369" s="183"/>
      <c r="G369" s="223"/>
      <c r="H369" s="155"/>
      <c r="I369" s="183"/>
      <c r="J369" s="128"/>
      <c r="K369" s="129"/>
      <c r="L369" s="9">
        <v>44</v>
      </c>
      <c r="M369" s="22" t="s">
        <v>26</v>
      </c>
      <c r="N369" s="105"/>
      <c r="O369" s="1">
        <f t="shared" si="6"/>
        <v>0</v>
      </c>
    </row>
    <row r="370" spans="1:15" ht="31.5" customHeight="1">
      <c r="A370" s="128"/>
      <c r="B370" s="128"/>
      <c r="C370" s="128"/>
      <c r="D370" s="211"/>
      <c r="E370" s="254"/>
      <c r="F370" s="183"/>
      <c r="G370" s="223"/>
      <c r="H370" s="155"/>
      <c r="I370" s="183"/>
      <c r="J370" s="128"/>
      <c r="K370" s="129"/>
      <c r="L370" s="9">
        <v>46</v>
      </c>
      <c r="M370" s="62" t="s">
        <v>33</v>
      </c>
      <c r="N370" s="105"/>
      <c r="O370" s="1">
        <f t="shared" si="6"/>
        <v>0</v>
      </c>
    </row>
    <row r="371" spans="1:15" ht="31.5" customHeight="1">
      <c r="A371" s="128"/>
      <c r="B371" s="128"/>
      <c r="C371" s="128"/>
      <c r="D371" s="211"/>
      <c r="E371" s="254"/>
      <c r="F371" s="183"/>
      <c r="G371" s="223"/>
      <c r="H371" s="155"/>
      <c r="I371" s="183"/>
      <c r="J371" s="128"/>
      <c r="K371" s="129"/>
      <c r="L371" s="9">
        <v>48</v>
      </c>
      <c r="M371" s="62" t="s">
        <v>33</v>
      </c>
      <c r="N371" s="105"/>
      <c r="O371" s="1">
        <f t="shared" si="6"/>
        <v>0</v>
      </c>
    </row>
    <row r="372" spans="1:15" ht="31.5" customHeight="1">
      <c r="A372" s="128"/>
      <c r="B372" s="128"/>
      <c r="C372" s="128"/>
      <c r="D372" s="211"/>
      <c r="E372" s="254"/>
      <c r="F372" s="183"/>
      <c r="G372" s="223"/>
      <c r="H372" s="155"/>
      <c r="I372" s="183"/>
      <c r="J372" s="128"/>
      <c r="K372" s="129"/>
      <c r="L372" s="9">
        <v>50</v>
      </c>
      <c r="M372" s="62" t="s">
        <v>33</v>
      </c>
      <c r="N372" s="105"/>
      <c r="O372" s="1">
        <f t="shared" si="6"/>
        <v>0</v>
      </c>
    </row>
    <row r="373" spans="1:15" ht="33" customHeight="1">
      <c r="A373" s="128"/>
      <c r="B373" s="128"/>
      <c r="C373" s="128"/>
      <c r="D373" s="211"/>
      <c r="E373" s="254"/>
      <c r="F373" s="183"/>
      <c r="G373" s="223"/>
      <c r="H373" s="155"/>
      <c r="I373" s="183"/>
      <c r="J373" s="137"/>
      <c r="K373" s="129"/>
      <c r="L373" s="9">
        <v>52</v>
      </c>
      <c r="M373" s="22" t="s">
        <v>26</v>
      </c>
      <c r="N373" s="105"/>
      <c r="O373" s="1">
        <f t="shared" si="6"/>
        <v>0</v>
      </c>
    </row>
    <row r="374" spans="1:15" ht="18" customHeight="1">
      <c r="A374" s="127">
        <v>64</v>
      </c>
      <c r="B374" s="127">
        <v>63</v>
      </c>
      <c r="C374" s="127" t="s">
        <v>7</v>
      </c>
      <c r="D374" s="210" t="s">
        <v>176</v>
      </c>
      <c r="E374" s="253"/>
      <c r="F374" s="169">
        <v>25</v>
      </c>
      <c r="G374" s="169">
        <v>78.95</v>
      </c>
      <c r="H374" s="154">
        <v>1907</v>
      </c>
      <c r="I374" s="169">
        <v>2543</v>
      </c>
      <c r="J374" s="213" t="s">
        <v>106</v>
      </c>
      <c r="K374" s="127" t="s">
        <v>53</v>
      </c>
      <c r="L374" s="11">
        <v>42</v>
      </c>
      <c r="M374" s="22" t="s">
        <v>26</v>
      </c>
      <c r="N374" s="105"/>
      <c r="O374" s="1">
        <f t="shared" si="6"/>
        <v>1907.25</v>
      </c>
    </row>
    <row r="375" spans="1:15" ht="18" customHeight="1">
      <c r="A375" s="128"/>
      <c r="B375" s="128"/>
      <c r="C375" s="128"/>
      <c r="D375" s="211"/>
      <c r="E375" s="254"/>
      <c r="F375" s="170"/>
      <c r="G375" s="170"/>
      <c r="H375" s="155"/>
      <c r="I375" s="170"/>
      <c r="J375" s="276"/>
      <c r="K375" s="128"/>
      <c r="L375" s="9">
        <v>44</v>
      </c>
      <c r="M375" s="22" t="s">
        <v>26</v>
      </c>
      <c r="N375" s="105"/>
      <c r="O375" s="1">
        <f t="shared" si="6"/>
        <v>0</v>
      </c>
    </row>
    <row r="376" spans="1:15" ht="18" customHeight="1">
      <c r="A376" s="128"/>
      <c r="B376" s="128"/>
      <c r="C376" s="128"/>
      <c r="D376" s="211"/>
      <c r="E376" s="254"/>
      <c r="F376" s="170"/>
      <c r="G376" s="170"/>
      <c r="H376" s="155"/>
      <c r="I376" s="170"/>
      <c r="J376" s="276"/>
      <c r="K376" s="128"/>
      <c r="L376" s="9">
        <v>46</v>
      </c>
      <c r="M376" s="22" t="s">
        <v>26</v>
      </c>
      <c r="N376" s="105"/>
      <c r="O376" s="1">
        <f t="shared" si="6"/>
        <v>0</v>
      </c>
    </row>
    <row r="377" spans="1:15" ht="18" customHeight="1">
      <c r="A377" s="128"/>
      <c r="B377" s="128"/>
      <c r="C377" s="128"/>
      <c r="D377" s="211"/>
      <c r="E377" s="254"/>
      <c r="F377" s="170"/>
      <c r="G377" s="170"/>
      <c r="H377" s="155"/>
      <c r="I377" s="170"/>
      <c r="J377" s="276"/>
      <c r="K377" s="128"/>
      <c r="L377" s="9">
        <v>48</v>
      </c>
      <c r="M377" s="22" t="s">
        <v>26</v>
      </c>
      <c r="N377" s="105"/>
      <c r="O377" s="1">
        <f t="shared" si="6"/>
        <v>0</v>
      </c>
    </row>
    <row r="378" spans="1:15" ht="18" customHeight="1">
      <c r="A378" s="128"/>
      <c r="B378" s="128"/>
      <c r="C378" s="128"/>
      <c r="D378" s="211"/>
      <c r="E378" s="254"/>
      <c r="F378" s="170"/>
      <c r="G378" s="170"/>
      <c r="H378" s="155"/>
      <c r="I378" s="170"/>
      <c r="J378" s="276"/>
      <c r="K378" s="128"/>
      <c r="L378" s="9">
        <v>50</v>
      </c>
      <c r="M378" s="61" t="s">
        <v>33</v>
      </c>
      <c r="N378" s="105"/>
      <c r="O378" s="1">
        <f t="shared" si="6"/>
        <v>0</v>
      </c>
    </row>
    <row r="379" spans="1:15" ht="18" customHeight="1">
      <c r="A379" s="128"/>
      <c r="B379" s="128"/>
      <c r="C379" s="128"/>
      <c r="D379" s="211"/>
      <c r="E379" s="254"/>
      <c r="F379" s="170"/>
      <c r="G379" s="170"/>
      <c r="H379" s="155"/>
      <c r="I379" s="170"/>
      <c r="J379" s="276"/>
      <c r="K379" s="137"/>
      <c r="L379" s="9">
        <v>52</v>
      </c>
      <c r="M379" s="61" t="s">
        <v>33</v>
      </c>
      <c r="N379" s="105"/>
      <c r="O379" s="1">
        <f t="shared" si="6"/>
        <v>0</v>
      </c>
    </row>
    <row r="380" spans="1:15" ht="18" customHeight="1">
      <c r="A380" s="128"/>
      <c r="B380" s="128"/>
      <c r="C380" s="128"/>
      <c r="D380" s="211"/>
      <c r="E380" s="254"/>
      <c r="F380" s="170"/>
      <c r="G380" s="170"/>
      <c r="H380" s="155"/>
      <c r="I380" s="170"/>
      <c r="J380" s="276"/>
      <c r="K380" s="129" t="s">
        <v>24</v>
      </c>
      <c r="L380" s="14">
        <v>42</v>
      </c>
      <c r="M380" s="61" t="s">
        <v>33</v>
      </c>
      <c r="N380" s="105"/>
      <c r="O380" s="1">
        <f t="shared" si="6"/>
        <v>0</v>
      </c>
    </row>
    <row r="381" spans="1:15" ht="18" customHeight="1">
      <c r="A381" s="128"/>
      <c r="B381" s="128"/>
      <c r="C381" s="128"/>
      <c r="D381" s="211"/>
      <c r="E381" s="254"/>
      <c r="F381" s="170"/>
      <c r="G381" s="170"/>
      <c r="H381" s="155"/>
      <c r="I381" s="170"/>
      <c r="J381" s="276"/>
      <c r="K381" s="129"/>
      <c r="L381" s="9">
        <v>44</v>
      </c>
      <c r="M381" s="22" t="s">
        <v>26</v>
      </c>
      <c r="N381" s="105"/>
      <c r="O381" s="1">
        <f t="shared" si="6"/>
        <v>0</v>
      </c>
    </row>
    <row r="382" spans="1:15" ht="18" customHeight="1">
      <c r="A382" s="128"/>
      <c r="B382" s="128"/>
      <c r="C382" s="128"/>
      <c r="D382" s="211"/>
      <c r="E382" s="254"/>
      <c r="F382" s="170"/>
      <c r="G382" s="170"/>
      <c r="H382" s="155"/>
      <c r="I382" s="170"/>
      <c r="J382" s="276"/>
      <c r="K382" s="129"/>
      <c r="L382" s="9">
        <v>46</v>
      </c>
      <c r="M382" s="61" t="s">
        <v>33</v>
      </c>
      <c r="N382" s="105"/>
      <c r="O382" s="1">
        <f t="shared" si="6"/>
        <v>0</v>
      </c>
    </row>
    <row r="383" spans="1:15" ht="18" customHeight="1">
      <c r="A383" s="128"/>
      <c r="B383" s="128"/>
      <c r="C383" s="128"/>
      <c r="D383" s="211"/>
      <c r="E383" s="254"/>
      <c r="F383" s="170"/>
      <c r="G383" s="170"/>
      <c r="H383" s="155"/>
      <c r="I383" s="170"/>
      <c r="J383" s="276"/>
      <c r="K383" s="129"/>
      <c r="L383" s="11">
        <v>48</v>
      </c>
      <c r="M383" s="61" t="s">
        <v>33</v>
      </c>
      <c r="N383" s="105"/>
      <c r="O383" s="1">
        <f t="shared" si="6"/>
        <v>0</v>
      </c>
    </row>
    <row r="384" spans="1:15" ht="18" customHeight="1">
      <c r="A384" s="128"/>
      <c r="B384" s="128"/>
      <c r="C384" s="128"/>
      <c r="D384" s="211"/>
      <c r="E384" s="254"/>
      <c r="F384" s="170"/>
      <c r="G384" s="170"/>
      <c r="H384" s="155"/>
      <c r="I384" s="170"/>
      <c r="J384" s="276"/>
      <c r="K384" s="129"/>
      <c r="L384" s="9">
        <v>50</v>
      </c>
      <c r="M384" s="61" t="s">
        <v>33</v>
      </c>
      <c r="N384" s="105"/>
      <c r="O384" s="1">
        <f t="shared" si="6"/>
        <v>0</v>
      </c>
    </row>
    <row r="385" spans="1:15" ht="18" customHeight="1">
      <c r="A385" s="128"/>
      <c r="B385" s="128"/>
      <c r="C385" s="128"/>
      <c r="D385" s="211"/>
      <c r="E385" s="254"/>
      <c r="F385" s="170"/>
      <c r="G385" s="170"/>
      <c r="H385" s="155"/>
      <c r="I385" s="170"/>
      <c r="J385" s="276"/>
      <c r="K385" s="129"/>
      <c r="L385" s="9">
        <v>52</v>
      </c>
      <c r="M385" s="61" t="s">
        <v>33</v>
      </c>
      <c r="N385" s="105"/>
      <c r="O385" s="1">
        <f t="shared" si="6"/>
        <v>0</v>
      </c>
    </row>
    <row r="386" spans="1:15" ht="18" customHeight="1">
      <c r="A386" s="128"/>
      <c r="B386" s="128"/>
      <c r="C386" s="128"/>
      <c r="D386" s="211"/>
      <c r="E386" s="254"/>
      <c r="F386" s="170"/>
      <c r="G386" s="170"/>
      <c r="H386" s="155"/>
      <c r="I386" s="170"/>
      <c r="J386" s="276"/>
      <c r="K386" s="129" t="s">
        <v>15</v>
      </c>
      <c r="L386" s="11">
        <v>42</v>
      </c>
      <c r="M386" s="22" t="s">
        <v>26</v>
      </c>
      <c r="N386" s="105"/>
      <c r="O386" s="1">
        <f t="shared" si="6"/>
        <v>0</v>
      </c>
    </row>
    <row r="387" spans="1:15" ht="18" customHeight="1">
      <c r="A387" s="128"/>
      <c r="B387" s="128"/>
      <c r="C387" s="128"/>
      <c r="D387" s="211"/>
      <c r="E387" s="254"/>
      <c r="F387" s="170"/>
      <c r="G387" s="170"/>
      <c r="H387" s="155"/>
      <c r="I387" s="170"/>
      <c r="J387" s="276"/>
      <c r="K387" s="129"/>
      <c r="L387" s="9">
        <v>44</v>
      </c>
      <c r="M387" s="22" t="s">
        <v>26</v>
      </c>
      <c r="N387" s="105"/>
      <c r="O387" s="1">
        <f t="shared" si="6"/>
        <v>0</v>
      </c>
    </row>
    <row r="388" spans="1:15" ht="18" customHeight="1">
      <c r="A388" s="128"/>
      <c r="B388" s="128"/>
      <c r="C388" s="128"/>
      <c r="D388" s="211"/>
      <c r="E388" s="254"/>
      <c r="F388" s="170"/>
      <c r="G388" s="170"/>
      <c r="H388" s="155"/>
      <c r="I388" s="170"/>
      <c r="J388" s="276"/>
      <c r="K388" s="129"/>
      <c r="L388" s="9">
        <v>46</v>
      </c>
      <c r="M388" s="22" t="s">
        <v>26</v>
      </c>
      <c r="N388" s="105"/>
      <c r="O388" s="1">
        <f t="shared" si="6"/>
        <v>0</v>
      </c>
    </row>
    <row r="389" spans="1:15" ht="18" customHeight="1">
      <c r="A389" s="128"/>
      <c r="B389" s="128"/>
      <c r="C389" s="128"/>
      <c r="D389" s="211"/>
      <c r="E389" s="254"/>
      <c r="F389" s="170"/>
      <c r="G389" s="170"/>
      <c r="H389" s="155"/>
      <c r="I389" s="170"/>
      <c r="J389" s="276"/>
      <c r="K389" s="129"/>
      <c r="L389" s="11">
        <v>48</v>
      </c>
      <c r="M389" s="22" t="s">
        <v>26</v>
      </c>
      <c r="N389" s="105"/>
      <c r="O389" s="1">
        <f t="shared" si="6"/>
        <v>0</v>
      </c>
    </row>
    <row r="390" spans="1:15" ht="18" customHeight="1">
      <c r="A390" s="128"/>
      <c r="B390" s="128"/>
      <c r="C390" s="128"/>
      <c r="D390" s="211"/>
      <c r="E390" s="254"/>
      <c r="F390" s="170"/>
      <c r="G390" s="170"/>
      <c r="H390" s="155"/>
      <c r="I390" s="170"/>
      <c r="J390" s="276"/>
      <c r="K390" s="129"/>
      <c r="L390" s="9">
        <v>50</v>
      </c>
      <c r="M390" s="22" t="s">
        <v>26</v>
      </c>
      <c r="N390" s="105"/>
      <c r="O390" s="1">
        <f t="shared" si="6"/>
        <v>0</v>
      </c>
    </row>
    <row r="391" spans="1:15" ht="18" customHeight="1">
      <c r="A391" s="128"/>
      <c r="B391" s="128"/>
      <c r="C391" s="128"/>
      <c r="D391" s="211"/>
      <c r="E391" s="254"/>
      <c r="F391" s="170"/>
      <c r="G391" s="170"/>
      <c r="H391" s="155"/>
      <c r="I391" s="170"/>
      <c r="J391" s="276"/>
      <c r="K391" s="127"/>
      <c r="L391" s="23">
        <v>52</v>
      </c>
      <c r="M391" s="22" t="s">
        <v>26</v>
      </c>
      <c r="N391" s="105"/>
      <c r="O391" s="1">
        <f t="shared" si="6"/>
        <v>0</v>
      </c>
    </row>
    <row r="392" spans="1:15" ht="67.5" customHeight="1">
      <c r="A392" s="129">
        <v>65</v>
      </c>
      <c r="B392" s="129">
        <v>64</v>
      </c>
      <c r="C392" s="129" t="s">
        <v>44</v>
      </c>
      <c r="D392" s="210" t="s">
        <v>175</v>
      </c>
      <c r="E392" s="66"/>
      <c r="F392" s="169">
        <v>25</v>
      </c>
      <c r="G392" s="169">
        <v>96.49</v>
      </c>
      <c r="H392" s="154">
        <v>2330</v>
      </c>
      <c r="I392" s="169">
        <v>3107</v>
      </c>
      <c r="J392" s="213" t="s">
        <v>105</v>
      </c>
      <c r="K392" s="127" t="s">
        <v>24</v>
      </c>
      <c r="L392" s="23">
        <v>44</v>
      </c>
      <c r="M392" s="62" t="s">
        <v>33</v>
      </c>
      <c r="N392" s="105"/>
      <c r="O392" s="1">
        <f t="shared" si="6"/>
        <v>2330.25</v>
      </c>
    </row>
    <row r="393" spans="1:15" ht="67.5" customHeight="1">
      <c r="A393" s="129"/>
      <c r="B393" s="129"/>
      <c r="C393" s="129"/>
      <c r="D393" s="272"/>
      <c r="E393" s="66"/>
      <c r="F393" s="171"/>
      <c r="G393" s="171"/>
      <c r="H393" s="156">
        <v>0</v>
      </c>
      <c r="I393" s="171"/>
      <c r="J393" s="214"/>
      <c r="K393" s="137"/>
      <c r="L393" s="23">
        <v>52</v>
      </c>
      <c r="M393" s="62" t="s">
        <v>33</v>
      </c>
      <c r="N393" s="105"/>
      <c r="O393" s="1">
        <f t="shared" si="6"/>
        <v>0</v>
      </c>
    </row>
    <row r="394" spans="1:15" ht="20.25" customHeight="1">
      <c r="A394" s="127">
        <v>66</v>
      </c>
      <c r="B394" s="127">
        <v>65</v>
      </c>
      <c r="C394" s="127" t="s">
        <v>104</v>
      </c>
      <c r="D394" s="217" t="s">
        <v>103</v>
      </c>
      <c r="E394" s="255"/>
      <c r="F394" s="202">
        <v>25</v>
      </c>
      <c r="G394" s="202">
        <v>122.3</v>
      </c>
      <c r="H394" s="205">
        <v>3001.5</v>
      </c>
      <c r="I394" s="202">
        <v>4002</v>
      </c>
      <c r="J394" s="127" t="s">
        <v>65</v>
      </c>
      <c r="K394" s="127" t="s">
        <v>16</v>
      </c>
      <c r="L394" s="14">
        <v>42</v>
      </c>
      <c r="M394" s="22" t="s">
        <v>26</v>
      </c>
      <c r="N394" s="105"/>
      <c r="O394" s="1">
        <f t="shared" si="6"/>
        <v>3001.5</v>
      </c>
    </row>
    <row r="395" spans="1:15" ht="20.25" customHeight="1">
      <c r="A395" s="128"/>
      <c r="B395" s="128"/>
      <c r="C395" s="128"/>
      <c r="D395" s="218"/>
      <c r="E395" s="256"/>
      <c r="F395" s="200"/>
      <c r="G395" s="200"/>
      <c r="H395" s="206">
        <v>0</v>
      </c>
      <c r="I395" s="200"/>
      <c r="J395" s="128"/>
      <c r="K395" s="128"/>
      <c r="L395" s="14">
        <v>44</v>
      </c>
      <c r="M395" s="31" t="s">
        <v>33</v>
      </c>
      <c r="N395" s="105"/>
      <c r="O395" s="1">
        <f t="shared" si="6"/>
        <v>0</v>
      </c>
    </row>
    <row r="396" spans="1:15" ht="20.25" customHeight="1">
      <c r="A396" s="128"/>
      <c r="B396" s="128"/>
      <c r="C396" s="128"/>
      <c r="D396" s="218"/>
      <c r="E396" s="256"/>
      <c r="F396" s="200"/>
      <c r="G396" s="200"/>
      <c r="H396" s="206">
        <v>0</v>
      </c>
      <c r="I396" s="200"/>
      <c r="J396" s="128"/>
      <c r="K396" s="128"/>
      <c r="L396" s="14">
        <v>46</v>
      </c>
      <c r="M396" s="22" t="s">
        <v>26</v>
      </c>
      <c r="N396" s="105"/>
      <c r="O396" s="1">
        <f t="shared" si="6"/>
        <v>0</v>
      </c>
    </row>
    <row r="397" spans="1:15" ht="20.25" customHeight="1">
      <c r="A397" s="128"/>
      <c r="B397" s="128"/>
      <c r="C397" s="128"/>
      <c r="D397" s="218"/>
      <c r="E397" s="256"/>
      <c r="F397" s="200"/>
      <c r="G397" s="200"/>
      <c r="H397" s="206">
        <v>0</v>
      </c>
      <c r="I397" s="200"/>
      <c r="J397" s="128"/>
      <c r="K397" s="128"/>
      <c r="L397" s="14">
        <v>48</v>
      </c>
      <c r="M397" s="22" t="s">
        <v>26</v>
      </c>
      <c r="N397" s="105"/>
      <c r="O397" s="1">
        <f t="shared" si="6"/>
        <v>0</v>
      </c>
    </row>
    <row r="398" spans="1:15" ht="20.25" customHeight="1">
      <c r="A398" s="128"/>
      <c r="B398" s="128"/>
      <c r="C398" s="128"/>
      <c r="D398" s="218"/>
      <c r="E398" s="256"/>
      <c r="F398" s="200"/>
      <c r="G398" s="200"/>
      <c r="H398" s="206">
        <v>0</v>
      </c>
      <c r="I398" s="200"/>
      <c r="J398" s="128"/>
      <c r="K398" s="128"/>
      <c r="L398" s="14">
        <v>50</v>
      </c>
      <c r="M398" s="62" t="s">
        <v>33</v>
      </c>
      <c r="N398" s="105"/>
      <c r="O398" s="1">
        <f t="shared" si="6"/>
        <v>0</v>
      </c>
    </row>
    <row r="399" spans="1:15" ht="20.25" customHeight="1">
      <c r="A399" s="128"/>
      <c r="B399" s="128"/>
      <c r="C399" s="128"/>
      <c r="D399" s="218"/>
      <c r="E399" s="256"/>
      <c r="F399" s="200"/>
      <c r="G399" s="200"/>
      <c r="H399" s="206">
        <v>0</v>
      </c>
      <c r="I399" s="200"/>
      <c r="J399" s="128"/>
      <c r="K399" s="128"/>
      <c r="L399" s="14">
        <v>52</v>
      </c>
      <c r="M399" s="22" t="s">
        <v>26</v>
      </c>
      <c r="N399" s="105"/>
      <c r="O399" s="1">
        <f t="shared" si="6"/>
        <v>0</v>
      </c>
    </row>
    <row r="400" spans="1:15" ht="20.25" customHeight="1">
      <c r="A400" s="128"/>
      <c r="B400" s="128"/>
      <c r="C400" s="128"/>
      <c r="D400" s="218"/>
      <c r="E400" s="256"/>
      <c r="F400" s="200"/>
      <c r="G400" s="200"/>
      <c r="H400" s="206">
        <v>0</v>
      </c>
      <c r="I400" s="200"/>
      <c r="J400" s="128"/>
      <c r="K400" s="128"/>
      <c r="L400" s="14">
        <v>54</v>
      </c>
      <c r="M400" s="22" t="s">
        <v>26</v>
      </c>
      <c r="N400" s="105"/>
      <c r="O400" s="1">
        <f t="shared" ref="O400:O463" si="7">I400-(I400*F400%)</f>
        <v>0</v>
      </c>
    </row>
    <row r="401" spans="1:15" ht="20.25" customHeight="1">
      <c r="A401" s="128"/>
      <c r="B401" s="128"/>
      <c r="C401" s="128"/>
      <c r="D401" s="218"/>
      <c r="E401" s="256"/>
      <c r="F401" s="200"/>
      <c r="G401" s="200"/>
      <c r="H401" s="206">
        <v>0</v>
      </c>
      <c r="I401" s="200"/>
      <c r="J401" s="128"/>
      <c r="K401" s="128"/>
      <c r="L401" s="14">
        <v>56</v>
      </c>
      <c r="M401" s="22" t="s">
        <v>26</v>
      </c>
      <c r="N401" s="105"/>
      <c r="O401" s="1">
        <f t="shared" si="7"/>
        <v>0</v>
      </c>
    </row>
    <row r="402" spans="1:15" ht="20.25" customHeight="1">
      <c r="A402" s="128"/>
      <c r="B402" s="128"/>
      <c r="C402" s="128"/>
      <c r="D402" s="218"/>
      <c r="E402" s="256"/>
      <c r="F402" s="200"/>
      <c r="G402" s="200"/>
      <c r="H402" s="206">
        <v>0</v>
      </c>
      <c r="I402" s="200"/>
      <c r="J402" s="128"/>
      <c r="K402" s="129" t="s">
        <v>24</v>
      </c>
      <c r="L402" s="14">
        <v>42</v>
      </c>
      <c r="M402" s="31" t="s">
        <v>33</v>
      </c>
      <c r="N402" s="105"/>
      <c r="O402" s="1">
        <f t="shared" si="7"/>
        <v>0</v>
      </c>
    </row>
    <row r="403" spans="1:15" ht="20.25" customHeight="1">
      <c r="A403" s="128"/>
      <c r="B403" s="128"/>
      <c r="C403" s="128"/>
      <c r="D403" s="218"/>
      <c r="E403" s="256"/>
      <c r="F403" s="200"/>
      <c r="G403" s="200"/>
      <c r="H403" s="206">
        <v>0</v>
      </c>
      <c r="I403" s="200"/>
      <c r="J403" s="128"/>
      <c r="K403" s="129"/>
      <c r="L403" s="14">
        <v>44</v>
      </c>
      <c r="M403" s="31" t="s">
        <v>33</v>
      </c>
      <c r="N403" s="105"/>
      <c r="O403" s="1">
        <f t="shared" si="7"/>
        <v>0</v>
      </c>
    </row>
    <row r="404" spans="1:15" ht="20.25" customHeight="1">
      <c r="A404" s="128"/>
      <c r="B404" s="128"/>
      <c r="C404" s="128"/>
      <c r="D404" s="218"/>
      <c r="E404" s="256"/>
      <c r="F404" s="200"/>
      <c r="G404" s="200"/>
      <c r="H404" s="206">
        <v>0</v>
      </c>
      <c r="I404" s="200"/>
      <c r="J404" s="128"/>
      <c r="K404" s="129"/>
      <c r="L404" s="14">
        <v>48</v>
      </c>
      <c r="M404" s="31" t="s">
        <v>33</v>
      </c>
      <c r="N404" s="105"/>
      <c r="O404" s="1">
        <f t="shared" si="7"/>
        <v>0</v>
      </c>
    </row>
    <row r="405" spans="1:15" ht="20.25" customHeight="1">
      <c r="A405" s="128"/>
      <c r="B405" s="128"/>
      <c r="C405" s="128"/>
      <c r="D405" s="218"/>
      <c r="E405" s="256"/>
      <c r="F405" s="200"/>
      <c r="G405" s="200"/>
      <c r="H405" s="206">
        <v>0</v>
      </c>
      <c r="I405" s="200"/>
      <c r="J405" s="128"/>
      <c r="K405" s="129"/>
      <c r="L405" s="14">
        <v>50</v>
      </c>
      <c r="M405" s="31" t="s">
        <v>33</v>
      </c>
      <c r="N405" s="105"/>
      <c r="O405" s="1">
        <f t="shared" si="7"/>
        <v>0</v>
      </c>
    </row>
    <row r="406" spans="1:15" ht="20.25" customHeight="1">
      <c r="A406" s="128"/>
      <c r="B406" s="128"/>
      <c r="C406" s="128"/>
      <c r="D406" s="218"/>
      <c r="E406" s="256"/>
      <c r="F406" s="200"/>
      <c r="G406" s="200"/>
      <c r="H406" s="206">
        <v>0</v>
      </c>
      <c r="I406" s="200"/>
      <c r="J406" s="128"/>
      <c r="K406" s="129"/>
      <c r="L406" s="14">
        <v>54</v>
      </c>
      <c r="M406" s="31" t="s">
        <v>33</v>
      </c>
      <c r="N406" s="112"/>
      <c r="O406" s="1">
        <f t="shared" si="7"/>
        <v>0</v>
      </c>
    </row>
    <row r="407" spans="1:15" ht="20.25" customHeight="1">
      <c r="A407" s="128"/>
      <c r="B407" s="128"/>
      <c r="C407" s="128"/>
      <c r="D407" s="218"/>
      <c r="E407" s="256"/>
      <c r="F407" s="200"/>
      <c r="G407" s="200"/>
      <c r="H407" s="206">
        <v>0</v>
      </c>
      <c r="I407" s="200"/>
      <c r="J407" s="137"/>
      <c r="K407" s="129"/>
      <c r="L407" s="14">
        <v>56</v>
      </c>
      <c r="M407" s="22" t="s">
        <v>26</v>
      </c>
      <c r="N407" s="105"/>
      <c r="O407" s="1">
        <f t="shared" si="7"/>
        <v>0</v>
      </c>
    </row>
    <row r="408" spans="1:15" ht="21" customHeight="1">
      <c r="A408" s="127">
        <v>67</v>
      </c>
      <c r="B408" s="127">
        <v>66</v>
      </c>
      <c r="C408" s="127" t="s">
        <v>13</v>
      </c>
      <c r="D408" s="217" t="s">
        <v>102</v>
      </c>
      <c r="E408" s="255"/>
      <c r="F408" s="202">
        <v>25</v>
      </c>
      <c r="G408" s="202">
        <v>151.19999999999999</v>
      </c>
      <c r="H408" s="205">
        <v>3711</v>
      </c>
      <c r="I408" s="202">
        <v>4948</v>
      </c>
      <c r="J408" s="127" t="s">
        <v>101</v>
      </c>
      <c r="K408" s="127" t="s">
        <v>32</v>
      </c>
      <c r="L408" s="9">
        <v>42</v>
      </c>
      <c r="M408" s="22" t="s">
        <v>26</v>
      </c>
      <c r="N408" s="105"/>
      <c r="O408" s="1">
        <f t="shared" si="7"/>
        <v>3711</v>
      </c>
    </row>
    <row r="409" spans="1:15" ht="21" customHeight="1">
      <c r="A409" s="128"/>
      <c r="B409" s="128"/>
      <c r="C409" s="128"/>
      <c r="D409" s="218"/>
      <c r="E409" s="256"/>
      <c r="F409" s="200"/>
      <c r="G409" s="200"/>
      <c r="H409" s="206">
        <v>0</v>
      </c>
      <c r="I409" s="200"/>
      <c r="J409" s="128"/>
      <c r="K409" s="128"/>
      <c r="L409" s="23">
        <v>44</v>
      </c>
      <c r="M409" s="22" t="s">
        <v>26</v>
      </c>
      <c r="N409" s="105"/>
      <c r="O409" s="1">
        <f t="shared" si="7"/>
        <v>0</v>
      </c>
    </row>
    <row r="410" spans="1:15" ht="21" customHeight="1">
      <c r="A410" s="128"/>
      <c r="B410" s="128"/>
      <c r="C410" s="128"/>
      <c r="D410" s="218"/>
      <c r="E410" s="256"/>
      <c r="F410" s="200"/>
      <c r="G410" s="200"/>
      <c r="H410" s="206">
        <v>0</v>
      </c>
      <c r="I410" s="200"/>
      <c r="J410" s="128"/>
      <c r="K410" s="128"/>
      <c r="L410" s="23">
        <v>46</v>
      </c>
      <c r="M410" s="22" t="s">
        <v>26</v>
      </c>
      <c r="N410" s="105"/>
      <c r="O410" s="1">
        <f t="shared" si="7"/>
        <v>0</v>
      </c>
    </row>
    <row r="411" spans="1:15" ht="21" customHeight="1">
      <c r="A411" s="128"/>
      <c r="B411" s="128"/>
      <c r="C411" s="128"/>
      <c r="D411" s="218"/>
      <c r="E411" s="256"/>
      <c r="F411" s="200"/>
      <c r="G411" s="200"/>
      <c r="H411" s="206">
        <v>0</v>
      </c>
      <c r="I411" s="200"/>
      <c r="J411" s="128"/>
      <c r="K411" s="128"/>
      <c r="L411" s="23">
        <v>48</v>
      </c>
      <c r="M411" s="22" t="s">
        <v>26</v>
      </c>
      <c r="N411" s="105"/>
      <c r="O411" s="1">
        <f t="shared" si="7"/>
        <v>0</v>
      </c>
    </row>
    <row r="412" spans="1:15" ht="21" customHeight="1">
      <c r="A412" s="128"/>
      <c r="B412" s="128"/>
      <c r="C412" s="128"/>
      <c r="D412" s="218"/>
      <c r="E412" s="256"/>
      <c r="F412" s="200"/>
      <c r="G412" s="200"/>
      <c r="H412" s="206">
        <v>0</v>
      </c>
      <c r="I412" s="200"/>
      <c r="J412" s="128"/>
      <c r="K412" s="128"/>
      <c r="L412" s="23">
        <v>50</v>
      </c>
      <c r="M412" s="22" t="s">
        <v>26</v>
      </c>
      <c r="N412" s="105"/>
      <c r="O412" s="1">
        <f t="shared" si="7"/>
        <v>0</v>
      </c>
    </row>
    <row r="413" spans="1:15" ht="21" customHeight="1">
      <c r="A413" s="128"/>
      <c r="B413" s="128"/>
      <c r="C413" s="128"/>
      <c r="D413" s="218"/>
      <c r="E413" s="256"/>
      <c r="F413" s="200"/>
      <c r="G413" s="200"/>
      <c r="H413" s="206">
        <v>0</v>
      </c>
      <c r="I413" s="200"/>
      <c r="J413" s="128"/>
      <c r="K413" s="128"/>
      <c r="L413" s="23">
        <v>52</v>
      </c>
      <c r="M413" s="22" t="s">
        <v>26</v>
      </c>
      <c r="N413" s="105"/>
      <c r="O413" s="1">
        <f t="shared" si="7"/>
        <v>0</v>
      </c>
    </row>
    <row r="414" spans="1:15" ht="21" customHeight="1">
      <c r="A414" s="128"/>
      <c r="B414" s="128"/>
      <c r="C414" s="128"/>
      <c r="D414" s="218"/>
      <c r="E414" s="256"/>
      <c r="F414" s="200"/>
      <c r="G414" s="200"/>
      <c r="H414" s="206">
        <v>0</v>
      </c>
      <c r="I414" s="200"/>
      <c r="J414" s="128"/>
      <c r="K414" s="128"/>
      <c r="L414" s="23">
        <v>54</v>
      </c>
      <c r="M414" s="22" t="s">
        <v>26</v>
      </c>
      <c r="N414" s="105"/>
      <c r="O414" s="1">
        <f t="shared" si="7"/>
        <v>0</v>
      </c>
    </row>
    <row r="415" spans="1:15" ht="21" customHeight="1">
      <c r="A415" s="137"/>
      <c r="B415" s="137"/>
      <c r="C415" s="137"/>
      <c r="D415" s="219"/>
      <c r="E415" s="269"/>
      <c r="F415" s="200"/>
      <c r="G415" s="200"/>
      <c r="H415" s="206">
        <v>0</v>
      </c>
      <c r="I415" s="200"/>
      <c r="J415" s="128"/>
      <c r="K415" s="137"/>
      <c r="L415" s="23">
        <v>56</v>
      </c>
      <c r="M415" s="22" t="s">
        <v>26</v>
      </c>
      <c r="N415" s="105"/>
      <c r="O415" s="1">
        <f t="shared" si="7"/>
        <v>0</v>
      </c>
    </row>
    <row r="416" spans="1:15" ht="28.5" customHeight="1">
      <c r="A416" s="147">
        <v>68</v>
      </c>
      <c r="B416" s="147">
        <v>67</v>
      </c>
      <c r="C416" s="147" t="s">
        <v>7</v>
      </c>
      <c r="D416" s="217" t="s">
        <v>182</v>
      </c>
      <c r="E416" s="261"/>
      <c r="F416" s="217">
        <v>25</v>
      </c>
      <c r="G416" s="185">
        <v>89.76</v>
      </c>
      <c r="H416" s="134">
        <v>2183</v>
      </c>
      <c r="I416" s="217">
        <v>2910</v>
      </c>
      <c r="J416" s="152" t="s">
        <v>17</v>
      </c>
      <c r="K416" s="152" t="s">
        <v>183</v>
      </c>
      <c r="L416" s="9">
        <v>42</v>
      </c>
      <c r="M416" s="10" t="s">
        <v>26</v>
      </c>
      <c r="N416" s="106"/>
      <c r="O416" s="1">
        <f t="shared" si="7"/>
        <v>2182.5</v>
      </c>
    </row>
    <row r="417" spans="1:149" ht="28.5" customHeight="1">
      <c r="A417" s="148"/>
      <c r="B417" s="148"/>
      <c r="C417" s="148"/>
      <c r="D417" s="218"/>
      <c r="E417" s="262"/>
      <c r="F417" s="218"/>
      <c r="G417" s="186"/>
      <c r="H417" s="135">
        <v>0</v>
      </c>
      <c r="I417" s="218"/>
      <c r="J417" s="153"/>
      <c r="K417" s="153"/>
      <c r="L417" s="9">
        <v>44</v>
      </c>
      <c r="M417" s="10" t="s">
        <v>26</v>
      </c>
      <c r="N417" s="106"/>
      <c r="O417" s="1">
        <f t="shared" si="7"/>
        <v>0</v>
      </c>
    </row>
    <row r="418" spans="1:149" ht="28.5" customHeight="1">
      <c r="A418" s="148"/>
      <c r="B418" s="148"/>
      <c r="C418" s="148"/>
      <c r="D418" s="218"/>
      <c r="E418" s="262"/>
      <c r="F418" s="218"/>
      <c r="G418" s="186"/>
      <c r="H418" s="135">
        <v>0</v>
      </c>
      <c r="I418" s="218"/>
      <c r="J418" s="153"/>
      <c r="K418" s="153"/>
      <c r="L418" s="9">
        <v>46</v>
      </c>
      <c r="M418" s="10" t="s">
        <v>26</v>
      </c>
      <c r="N418" s="106"/>
      <c r="O418" s="1">
        <f t="shared" si="7"/>
        <v>0</v>
      </c>
    </row>
    <row r="419" spans="1:149" ht="28.5" customHeight="1">
      <c r="A419" s="148"/>
      <c r="B419" s="148"/>
      <c r="C419" s="148"/>
      <c r="D419" s="218"/>
      <c r="E419" s="262"/>
      <c r="F419" s="218"/>
      <c r="G419" s="186"/>
      <c r="H419" s="135">
        <v>0</v>
      </c>
      <c r="I419" s="218"/>
      <c r="J419" s="153"/>
      <c r="K419" s="153"/>
      <c r="L419" s="9">
        <v>48</v>
      </c>
      <c r="M419" s="10" t="s">
        <v>26</v>
      </c>
      <c r="N419" s="106"/>
      <c r="O419" s="1">
        <f t="shared" si="7"/>
        <v>0</v>
      </c>
    </row>
    <row r="420" spans="1:149" ht="28.5" customHeight="1">
      <c r="A420" s="148"/>
      <c r="B420" s="148"/>
      <c r="C420" s="148"/>
      <c r="D420" s="218"/>
      <c r="E420" s="262"/>
      <c r="F420" s="218"/>
      <c r="G420" s="186"/>
      <c r="H420" s="135">
        <v>0</v>
      </c>
      <c r="I420" s="218"/>
      <c r="J420" s="153"/>
      <c r="K420" s="153"/>
      <c r="L420" s="9">
        <v>50</v>
      </c>
      <c r="M420" s="10" t="s">
        <v>26</v>
      </c>
      <c r="N420" s="106"/>
      <c r="O420" s="1">
        <f t="shared" si="7"/>
        <v>0</v>
      </c>
    </row>
    <row r="421" spans="1:149" ht="28.5" customHeight="1" thickBot="1">
      <c r="A421" s="149"/>
      <c r="B421" s="149"/>
      <c r="C421" s="149"/>
      <c r="D421" s="219"/>
      <c r="E421" s="270"/>
      <c r="F421" s="219"/>
      <c r="G421" s="208"/>
      <c r="H421" s="136">
        <v>0</v>
      </c>
      <c r="I421" s="219"/>
      <c r="J421" s="209"/>
      <c r="K421" s="209"/>
      <c r="L421" s="9">
        <v>52</v>
      </c>
      <c r="M421" s="10" t="s">
        <v>26</v>
      </c>
      <c r="N421" s="106"/>
      <c r="O421" s="1">
        <f t="shared" si="7"/>
        <v>0</v>
      </c>
    </row>
    <row r="422" spans="1:149" s="33" customFormat="1" ht="153.75" customHeight="1" thickBot="1">
      <c r="A422" s="150">
        <v>69</v>
      </c>
      <c r="B422" s="150">
        <v>68</v>
      </c>
      <c r="C422" s="150" t="s">
        <v>35</v>
      </c>
      <c r="D422" s="271" t="s">
        <v>113</v>
      </c>
      <c r="E422" s="215"/>
      <c r="F422" s="184">
        <v>25</v>
      </c>
      <c r="G422" s="189">
        <v>74.27</v>
      </c>
      <c r="H422" s="157">
        <v>1705</v>
      </c>
      <c r="I422" s="184">
        <v>2273</v>
      </c>
      <c r="J422" s="273" t="s">
        <v>67</v>
      </c>
      <c r="K422" s="68" t="s">
        <v>112</v>
      </c>
      <c r="L422" s="67">
        <v>52</v>
      </c>
      <c r="M422" s="22" t="s">
        <v>26</v>
      </c>
      <c r="N422" s="108"/>
      <c r="O422" s="1">
        <f t="shared" si="7"/>
        <v>1704.75</v>
      </c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</row>
    <row r="423" spans="1:149" s="33" customFormat="1" ht="153.75" customHeight="1">
      <c r="A423" s="151"/>
      <c r="B423" s="151"/>
      <c r="C423" s="151"/>
      <c r="D423" s="272"/>
      <c r="E423" s="216"/>
      <c r="F423" s="184"/>
      <c r="G423" s="189"/>
      <c r="H423" s="157"/>
      <c r="I423" s="184"/>
      <c r="J423" s="273"/>
      <c r="K423" s="68" t="s">
        <v>111</v>
      </c>
      <c r="L423" s="67">
        <v>52</v>
      </c>
      <c r="M423" s="22" t="s">
        <v>26</v>
      </c>
      <c r="N423" s="108"/>
      <c r="O423" s="1">
        <f t="shared" si="7"/>
        <v>0</v>
      </c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</row>
    <row r="424" spans="1:149" ht="41.25" customHeight="1">
      <c r="A424" s="127">
        <v>70</v>
      </c>
      <c r="B424" s="127">
        <v>69</v>
      </c>
      <c r="C424" s="127" t="s">
        <v>9</v>
      </c>
      <c r="D424" s="217" t="s">
        <v>174</v>
      </c>
      <c r="E424" s="255"/>
      <c r="F424" s="169">
        <v>25</v>
      </c>
      <c r="G424" s="169">
        <v>80.05</v>
      </c>
      <c r="H424" s="154">
        <v>1965</v>
      </c>
      <c r="I424" s="169">
        <v>2620</v>
      </c>
      <c r="J424" s="127" t="s">
        <v>50</v>
      </c>
      <c r="K424" s="127" t="s">
        <v>27</v>
      </c>
      <c r="L424" s="9">
        <v>44</v>
      </c>
      <c r="M424" s="10" t="s">
        <v>26</v>
      </c>
      <c r="N424" s="105"/>
      <c r="O424" s="1">
        <f t="shared" si="7"/>
        <v>1965</v>
      </c>
    </row>
    <row r="425" spans="1:149" ht="41.25" customHeight="1">
      <c r="A425" s="128"/>
      <c r="B425" s="128"/>
      <c r="C425" s="128"/>
      <c r="D425" s="218"/>
      <c r="E425" s="256"/>
      <c r="F425" s="170"/>
      <c r="G425" s="170"/>
      <c r="H425" s="155">
        <v>0</v>
      </c>
      <c r="I425" s="170"/>
      <c r="J425" s="128"/>
      <c r="K425" s="128"/>
      <c r="L425" s="9">
        <v>46</v>
      </c>
      <c r="M425" s="10" t="s">
        <v>26</v>
      </c>
      <c r="N425" s="105"/>
      <c r="O425" s="1">
        <f t="shared" si="7"/>
        <v>0</v>
      </c>
    </row>
    <row r="426" spans="1:149" ht="41.25" customHeight="1">
      <c r="A426" s="128"/>
      <c r="B426" s="128"/>
      <c r="C426" s="128"/>
      <c r="D426" s="218"/>
      <c r="E426" s="256"/>
      <c r="F426" s="170"/>
      <c r="G426" s="170"/>
      <c r="H426" s="155">
        <v>0</v>
      </c>
      <c r="I426" s="170"/>
      <c r="J426" s="128"/>
      <c r="K426" s="128"/>
      <c r="L426" s="9">
        <v>48</v>
      </c>
      <c r="M426" s="10" t="s">
        <v>26</v>
      </c>
      <c r="N426" s="105"/>
      <c r="O426" s="1">
        <f t="shared" si="7"/>
        <v>0</v>
      </c>
    </row>
    <row r="427" spans="1:149" ht="41.25" customHeight="1">
      <c r="A427" s="128"/>
      <c r="B427" s="128"/>
      <c r="C427" s="128"/>
      <c r="D427" s="218"/>
      <c r="E427" s="256"/>
      <c r="F427" s="170"/>
      <c r="G427" s="170"/>
      <c r="H427" s="155">
        <v>0</v>
      </c>
      <c r="I427" s="170"/>
      <c r="J427" s="128"/>
      <c r="K427" s="128"/>
      <c r="L427" s="23">
        <v>50</v>
      </c>
      <c r="M427" s="10" t="s">
        <v>26</v>
      </c>
      <c r="N427" s="105"/>
      <c r="O427" s="1">
        <f t="shared" si="7"/>
        <v>0</v>
      </c>
    </row>
    <row r="428" spans="1:149" ht="41.25" customHeight="1">
      <c r="A428" s="128"/>
      <c r="B428" s="128"/>
      <c r="C428" s="128"/>
      <c r="D428" s="218"/>
      <c r="E428" s="256"/>
      <c r="F428" s="170"/>
      <c r="G428" s="170"/>
      <c r="H428" s="155">
        <v>0</v>
      </c>
      <c r="I428" s="170"/>
      <c r="J428" s="128"/>
      <c r="K428" s="128"/>
      <c r="L428" s="23">
        <v>52</v>
      </c>
      <c r="M428" s="63" t="s">
        <v>33</v>
      </c>
      <c r="N428" s="105"/>
      <c r="O428" s="1">
        <f t="shared" si="7"/>
        <v>0</v>
      </c>
    </row>
    <row r="429" spans="1:149" ht="41.25" customHeight="1">
      <c r="A429" s="128"/>
      <c r="B429" s="128"/>
      <c r="C429" s="128"/>
      <c r="D429" s="218"/>
      <c r="E429" s="256"/>
      <c r="F429" s="170"/>
      <c r="G429" s="170"/>
      <c r="H429" s="155">
        <v>0</v>
      </c>
      <c r="I429" s="170"/>
      <c r="J429" s="128"/>
      <c r="K429" s="128"/>
      <c r="L429" s="23">
        <v>54</v>
      </c>
      <c r="M429" s="10" t="s">
        <v>26</v>
      </c>
      <c r="N429" s="105"/>
      <c r="O429" s="1">
        <f t="shared" si="7"/>
        <v>0</v>
      </c>
    </row>
    <row r="430" spans="1:149" ht="41.25" customHeight="1">
      <c r="A430" s="128"/>
      <c r="B430" s="128"/>
      <c r="C430" s="128"/>
      <c r="D430" s="218"/>
      <c r="E430" s="256"/>
      <c r="F430" s="170"/>
      <c r="G430" s="170"/>
      <c r="H430" s="155">
        <v>0</v>
      </c>
      <c r="I430" s="170"/>
      <c r="J430" s="128"/>
      <c r="K430" s="129" t="s">
        <v>16</v>
      </c>
      <c r="L430" s="9">
        <v>42</v>
      </c>
      <c r="M430" s="10" t="s">
        <v>26</v>
      </c>
      <c r="N430" s="105"/>
      <c r="O430" s="1">
        <f t="shared" si="7"/>
        <v>0</v>
      </c>
    </row>
    <row r="431" spans="1:149" ht="41.25" customHeight="1">
      <c r="A431" s="128"/>
      <c r="B431" s="128"/>
      <c r="C431" s="128"/>
      <c r="D431" s="218"/>
      <c r="E431" s="256"/>
      <c r="F431" s="170"/>
      <c r="G431" s="170"/>
      <c r="H431" s="155">
        <v>0</v>
      </c>
      <c r="I431" s="170"/>
      <c r="J431" s="128"/>
      <c r="K431" s="129"/>
      <c r="L431" s="9">
        <v>44</v>
      </c>
      <c r="M431" s="10" t="s">
        <v>26</v>
      </c>
      <c r="N431" s="105"/>
      <c r="O431" s="1">
        <f t="shared" si="7"/>
        <v>0</v>
      </c>
    </row>
    <row r="432" spans="1:149" ht="41.25" customHeight="1">
      <c r="A432" s="128"/>
      <c r="B432" s="128"/>
      <c r="C432" s="128"/>
      <c r="D432" s="218"/>
      <c r="E432" s="256"/>
      <c r="F432" s="170"/>
      <c r="G432" s="170"/>
      <c r="H432" s="155">
        <v>0</v>
      </c>
      <c r="I432" s="170"/>
      <c r="J432" s="128"/>
      <c r="K432" s="129"/>
      <c r="L432" s="9">
        <v>46</v>
      </c>
      <c r="M432" s="10" t="s">
        <v>26</v>
      </c>
      <c r="N432" s="105"/>
      <c r="O432" s="1">
        <f t="shared" si="7"/>
        <v>0</v>
      </c>
    </row>
    <row r="433" spans="1:15" ht="41.25" customHeight="1">
      <c r="A433" s="128"/>
      <c r="B433" s="128"/>
      <c r="C433" s="128"/>
      <c r="D433" s="218"/>
      <c r="E433" s="256"/>
      <c r="F433" s="170"/>
      <c r="G433" s="170"/>
      <c r="H433" s="155">
        <v>0</v>
      </c>
      <c r="I433" s="170"/>
      <c r="J433" s="128"/>
      <c r="K433" s="129" t="s">
        <v>91</v>
      </c>
      <c r="L433" s="9">
        <v>42</v>
      </c>
      <c r="M433" s="10" t="s">
        <v>26</v>
      </c>
      <c r="N433" s="105"/>
      <c r="O433" s="1">
        <f t="shared" si="7"/>
        <v>0</v>
      </c>
    </row>
    <row r="434" spans="1:15" ht="41.25" customHeight="1">
      <c r="A434" s="128"/>
      <c r="B434" s="128"/>
      <c r="C434" s="128"/>
      <c r="D434" s="218"/>
      <c r="E434" s="256"/>
      <c r="F434" s="170"/>
      <c r="G434" s="170"/>
      <c r="H434" s="155">
        <v>0</v>
      </c>
      <c r="I434" s="170"/>
      <c r="J434" s="128"/>
      <c r="K434" s="129"/>
      <c r="L434" s="9">
        <v>50</v>
      </c>
      <c r="M434" s="16" t="s">
        <v>33</v>
      </c>
      <c r="N434" s="105"/>
      <c r="O434" s="1">
        <f t="shared" si="7"/>
        <v>0</v>
      </c>
    </row>
    <row r="435" spans="1:15" ht="57.75" customHeight="1">
      <c r="A435" s="129">
        <v>71</v>
      </c>
      <c r="B435" s="129">
        <v>70</v>
      </c>
      <c r="C435" s="129" t="s">
        <v>9</v>
      </c>
      <c r="D435" s="139" t="s">
        <v>173</v>
      </c>
      <c r="E435" s="64"/>
      <c r="F435" s="172">
        <v>25</v>
      </c>
      <c r="G435" s="172">
        <v>84.49</v>
      </c>
      <c r="H435" s="157">
        <v>2074</v>
      </c>
      <c r="I435" s="172">
        <v>2765</v>
      </c>
      <c r="J435" s="127" t="s">
        <v>21</v>
      </c>
      <c r="K435" s="129" t="s">
        <v>24</v>
      </c>
      <c r="L435" s="14">
        <v>42</v>
      </c>
      <c r="M435" s="10" t="s">
        <v>26</v>
      </c>
      <c r="N435" s="105"/>
      <c r="O435" s="1">
        <f t="shared" si="7"/>
        <v>2073.75</v>
      </c>
    </row>
    <row r="436" spans="1:15" ht="57.75" customHeight="1">
      <c r="A436" s="129"/>
      <c r="B436" s="129"/>
      <c r="C436" s="129"/>
      <c r="D436" s="139"/>
      <c r="E436" s="64"/>
      <c r="F436" s="172"/>
      <c r="G436" s="172"/>
      <c r="H436" s="157"/>
      <c r="I436" s="172"/>
      <c r="J436" s="128"/>
      <c r="K436" s="129"/>
      <c r="L436" s="14">
        <v>46</v>
      </c>
      <c r="M436" s="10" t="s">
        <v>26</v>
      </c>
      <c r="N436" s="105"/>
      <c r="O436" s="1">
        <f t="shared" si="7"/>
        <v>0</v>
      </c>
    </row>
    <row r="437" spans="1:15" ht="57.75" customHeight="1">
      <c r="A437" s="129"/>
      <c r="B437" s="129"/>
      <c r="C437" s="129"/>
      <c r="D437" s="139"/>
      <c r="E437" s="64"/>
      <c r="F437" s="172"/>
      <c r="G437" s="172"/>
      <c r="H437" s="157"/>
      <c r="I437" s="172"/>
      <c r="J437" s="137"/>
      <c r="K437" s="129"/>
      <c r="L437" s="9">
        <v>48</v>
      </c>
      <c r="M437" s="10" t="s">
        <v>26</v>
      </c>
      <c r="N437" s="105"/>
      <c r="O437" s="1">
        <f t="shared" si="7"/>
        <v>0</v>
      </c>
    </row>
    <row r="438" spans="1:15" ht="24" hidden="1" customHeight="1">
      <c r="A438" s="128"/>
      <c r="B438" s="128"/>
      <c r="C438" s="128" t="s">
        <v>9</v>
      </c>
      <c r="D438" s="218" t="s">
        <v>166</v>
      </c>
      <c r="E438" s="256"/>
      <c r="F438" s="200"/>
      <c r="G438" s="200"/>
      <c r="H438" s="203">
        <v>2838</v>
      </c>
      <c r="I438" s="200">
        <v>2838</v>
      </c>
      <c r="J438" s="130" t="s">
        <v>76</v>
      </c>
      <c r="K438" s="137" t="s">
        <v>25</v>
      </c>
      <c r="L438" s="9">
        <v>42</v>
      </c>
      <c r="M438" s="10" t="s">
        <v>26</v>
      </c>
      <c r="N438" s="105"/>
      <c r="O438" s="1">
        <f t="shared" si="7"/>
        <v>2838</v>
      </c>
    </row>
    <row r="439" spans="1:15" ht="24" hidden="1" customHeight="1">
      <c r="A439" s="128"/>
      <c r="B439" s="128"/>
      <c r="C439" s="128"/>
      <c r="D439" s="218"/>
      <c r="E439" s="256"/>
      <c r="F439" s="200"/>
      <c r="G439" s="200"/>
      <c r="H439" s="203">
        <v>2838</v>
      </c>
      <c r="I439" s="200">
        <v>2838</v>
      </c>
      <c r="J439" s="131"/>
      <c r="K439" s="129"/>
      <c r="L439" s="9">
        <v>44</v>
      </c>
      <c r="M439" s="10" t="s">
        <v>26</v>
      </c>
      <c r="N439" s="105"/>
      <c r="O439" s="1">
        <f t="shared" si="7"/>
        <v>2838</v>
      </c>
    </row>
    <row r="440" spans="1:15" ht="24" hidden="1" customHeight="1">
      <c r="A440" s="128"/>
      <c r="B440" s="128"/>
      <c r="C440" s="128"/>
      <c r="D440" s="218"/>
      <c r="E440" s="256"/>
      <c r="F440" s="200"/>
      <c r="G440" s="200"/>
      <c r="H440" s="203">
        <v>2838</v>
      </c>
      <c r="I440" s="200">
        <v>2838</v>
      </c>
      <c r="J440" s="131"/>
      <c r="K440" s="129"/>
      <c r="L440" s="9">
        <v>46</v>
      </c>
      <c r="M440" s="10" t="s">
        <v>26</v>
      </c>
      <c r="N440" s="105"/>
      <c r="O440" s="1">
        <f t="shared" si="7"/>
        <v>2838</v>
      </c>
    </row>
    <row r="441" spans="1:15" ht="24" hidden="1" customHeight="1">
      <c r="A441" s="128"/>
      <c r="B441" s="128"/>
      <c r="C441" s="128"/>
      <c r="D441" s="218"/>
      <c r="E441" s="256"/>
      <c r="F441" s="200"/>
      <c r="G441" s="200"/>
      <c r="H441" s="203">
        <v>2838</v>
      </c>
      <c r="I441" s="200">
        <v>2838</v>
      </c>
      <c r="J441" s="131"/>
      <c r="K441" s="129"/>
      <c r="L441" s="9">
        <v>48</v>
      </c>
      <c r="M441" s="10" t="s">
        <v>26</v>
      </c>
      <c r="N441" s="105"/>
      <c r="O441" s="1">
        <f t="shared" si="7"/>
        <v>2838</v>
      </c>
    </row>
    <row r="442" spans="1:15" ht="24" hidden="1" customHeight="1">
      <c r="A442" s="128"/>
      <c r="B442" s="128"/>
      <c r="C442" s="128"/>
      <c r="D442" s="218"/>
      <c r="E442" s="256"/>
      <c r="F442" s="200"/>
      <c r="G442" s="200"/>
      <c r="H442" s="203">
        <v>2838</v>
      </c>
      <c r="I442" s="200">
        <v>2838</v>
      </c>
      <c r="J442" s="131"/>
      <c r="K442" s="129"/>
      <c r="L442" s="9">
        <v>50</v>
      </c>
      <c r="M442" s="10" t="s">
        <v>26</v>
      </c>
      <c r="N442" s="105"/>
      <c r="O442" s="1">
        <f t="shared" si="7"/>
        <v>2838</v>
      </c>
    </row>
    <row r="443" spans="1:15" ht="24" hidden="1" customHeight="1">
      <c r="A443" s="128"/>
      <c r="B443" s="128"/>
      <c r="C443" s="128"/>
      <c r="D443" s="218"/>
      <c r="E443" s="256"/>
      <c r="F443" s="200"/>
      <c r="G443" s="200"/>
      <c r="H443" s="203">
        <v>2838</v>
      </c>
      <c r="I443" s="200">
        <v>2838</v>
      </c>
      <c r="J443" s="131"/>
      <c r="K443" s="129"/>
      <c r="L443" s="9">
        <v>52</v>
      </c>
      <c r="M443" s="10" t="s">
        <v>26</v>
      </c>
      <c r="N443" s="105"/>
      <c r="O443" s="1">
        <f t="shared" si="7"/>
        <v>2838</v>
      </c>
    </row>
    <row r="444" spans="1:15" ht="24" hidden="1" customHeight="1">
      <c r="A444" s="128"/>
      <c r="B444" s="128"/>
      <c r="C444" s="128"/>
      <c r="D444" s="218"/>
      <c r="E444" s="256"/>
      <c r="F444" s="200"/>
      <c r="G444" s="200"/>
      <c r="H444" s="203">
        <v>0</v>
      </c>
      <c r="I444" s="200"/>
      <c r="J444" s="131"/>
      <c r="K444" s="129"/>
      <c r="L444" s="9">
        <v>54</v>
      </c>
      <c r="M444" s="10" t="s">
        <v>26</v>
      </c>
      <c r="N444" s="105"/>
      <c r="O444" s="1">
        <f t="shared" si="7"/>
        <v>0</v>
      </c>
    </row>
    <row r="445" spans="1:15" ht="24" hidden="1" customHeight="1">
      <c r="A445" s="128"/>
      <c r="B445" s="128"/>
      <c r="C445" s="128"/>
      <c r="D445" s="218"/>
      <c r="E445" s="256"/>
      <c r="F445" s="200"/>
      <c r="G445" s="200"/>
      <c r="H445" s="203">
        <v>0</v>
      </c>
      <c r="I445" s="200"/>
      <c r="J445" s="131"/>
      <c r="K445" s="128" t="s">
        <v>81</v>
      </c>
      <c r="L445" s="9">
        <v>52</v>
      </c>
      <c r="M445" s="10" t="s">
        <v>26</v>
      </c>
      <c r="N445" s="105"/>
      <c r="O445" s="1">
        <f t="shared" si="7"/>
        <v>0</v>
      </c>
    </row>
    <row r="446" spans="1:15" ht="24" hidden="1" customHeight="1">
      <c r="A446" s="137"/>
      <c r="B446" s="137"/>
      <c r="C446" s="137"/>
      <c r="D446" s="219"/>
      <c r="E446" s="269"/>
      <c r="F446" s="201"/>
      <c r="G446" s="201"/>
      <c r="H446" s="204">
        <v>2838</v>
      </c>
      <c r="I446" s="201">
        <v>2838</v>
      </c>
      <c r="J446" s="133"/>
      <c r="K446" s="137"/>
      <c r="L446" s="11">
        <v>54</v>
      </c>
      <c r="M446" s="10" t="s">
        <v>26</v>
      </c>
      <c r="N446" s="105"/>
      <c r="O446" s="1">
        <f t="shared" si="7"/>
        <v>2838</v>
      </c>
    </row>
    <row r="447" spans="1:15" ht="24" customHeight="1">
      <c r="A447" s="127">
        <v>72</v>
      </c>
      <c r="B447" s="127">
        <v>71</v>
      </c>
      <c r="C447" s="127" t="s">
        <v>9</v>
      </c>
      <c r="D447" s="217" t="s">
        <v>117</v>
      </c>
      <c r="E447" s="255"/>
      <c r="F447" s="169">
        <v>25</v>
      </c>
      <c r="G447" s="169">
        <v>95.62</v>
      </c>
      <c r="H447" s="154">
        <v>2973</v>
      </c>
      <c r="I447" s="169">
        <v>3129</v>
      </c>
      <c r="J447" s="127" t="s">
        <v>21</v>
      </c>
      <c r="K447" s="127" t="s">
        <v>25</v>
      </c>
      <c r="L447" s="9">
        <v>42</v>
      </c>
      <c r="M447" s="10" t="s">
        <v>26</v>
      </c>
      <c r="N447" s="105"/>
      <c r="O447" s="1">
        <f t="shared" si="7"/>
        <v>2346.75</v>
      </c>
    </row>
    <row r="448" spans="1:15" ht="24" customHeight="1">
      <c r="A448" s="128"/>
      <c r="B448" s="128"/>
      <c r="C448" s="128"/>
      <c r="D448" s="218"/>
      <c r="E448" s="256"/>
      <c r="F448" s="170"/>
      <c r="G448" s="170"/>
      <c r="H448" s="155">
        <v>3129</v>
      </c>
      <c r="I448" s="170">
        <v>3129</v>
      </c>
      <c r="J448" s="128"/>
      <c r="K448" s="128"/>
      <c r="L448" s="9">
        <v>44</v>
      </c>
      <c r="M448" s="10" t="s">
        <v>26</v>
      </c>
      <c r="N448" s="105"/>
      <c r="O448" s="1">
        <f t="shared" si="7"/>
        <v>3129</v>
      </c>
    </row>
    <row r="449" spans="1:15" ht="24" customHeight="1">
      <c r="A449" s="128"/>
      <c r="B449" s="128"/>
      <c r="C449" s="128"/>
      <c r="D449" s="218"/>
      <c r="E449" s="256"/>
      <c r="F449" s="170"/>
      <c r="G449" s="170"/>
      <c r="H449" s="155">
        <v>3129</v>
      </c>
      <c r="I449" s="170">
        <v>3129</v>
      </c>
      <c r="J449" s="128"/>
      <c r="K449" s="128"/>
      <c r="L449" s="9">
        <v>46</v>
      </c>
      <c r="M449" s="10" t="s">
        <v>26</v>
      </c>
      <c r="N449" s="105"/>
      <c r="O449" s="1">
        <f t="shared" si="7"/>
        <v>3129</v>
      </c>
    </row>
    <row r="450" spans="1:15" ht="24" customHeight="1">
      <c r="A450" s="128"/>
      <c r="B450" s="128"/>
      <c r="C450" s="128"/>
      <c r="D450" s="218"/>
      <c r="E450" s="256"/>
      <c r="F450" s="170"/>
      <c r="G450" s="170"/>
      <c r="H450" s="155">
        <v>0</v>
      </c>
      <c r="I450" s="170"/>
      <c r="J450" s="128"/>
      <c r="K450" s="128"/>
      <c r="L450" s="9">
        <v>50</v>
      </c>
      <c r="M450" s="10" t="s">
        <v>26</v>
      </c>
      <c r="N450" s="105"/>
      <c r="O450" s="1">
        <f t="shared" si="7"/>
        <v>0</v>
      </c>
    </row>
    <row r="451" spans="1:15" ht="24" customHeight="1">
      <c r="A451" s="128"/>
      <c r="B451" s="128"/>
      <c r="C451" s="128"/>
      <c r="D451" s="218"/>
      <c r="E451" s="256"/>
      <c r="F451" s="170"/>
      <c r="G451" s="170"/>
      <c r="H451" s="155">
        <v>3129</v>
      </c>
      <c r="I451" s="170">
        <v>3129</v>
      </c>
      <c r="J451" s="128"/>
      <c r="K451" s="128"/>
      <c r="L451" s="9">
        <v>54</v>
      </c>
      <c r="M451" s="10" t="s">
        <v>26</v>
      </c>
      <c r="N451" s="105"/>
      <c r="O451" s="1">
        <f t="shared" si="7"/>
        <v>3129</v>
      </c>
    </row>
    <row r="452" spans="1:15" ht="24" customHeight="1">
      <c r="A452" s="128"/>
      <c r="B452" s="128"/>
      <c r="C452" s="128"/>
      <c r="D452" s="218"/>
      <c r="E452" s="256"/>
      <c r="F452" s="170"/>
      <c r="G452" s="170"/>
      <c r="H452" s="155">
        <v>0</v>
      </c>
      <c r="I452" s="170"/>
      <c r="J452" s="128"/>
      <c r="K452" s="127" t="s">
        <v>81</v>
      </c>
      <c r="L452" s="9">
        <v>42</v>
      </c>
      <c r="M452" s="10" t="s">
        <v>26</v>
      </c>
      <c r="N452" s="105"/>
      <c r="O452" s="1">
        <f t="shared" si="7"/>
        <v>0</v>
      </c>
    </row>
    <row r="453" spans="1:15" ht="24" customHeight="1">
      <c r="A453" s="137"/>
      <c r="B453" s="137"/>
      <c r="C453" s="137"/>
      <c r="D453" s="219"/>
      <c r="E453" s="269"/>
      <c r="F453" s="171"/>
      <c r="G453" s="171"/>
      <c r="H453" s="156">
        <v>3129</v>
      </c>
      <c r="I453" s="171">
        <v>3129</v>
      </c>
      <c r="J453" s="137"/>
      <c r="K453" s="137"/>
      <c r="L453" s="9">
        <v>54</v>
      </c>
      <c r="M453" s="10" t="s">
        <v>26</v>
      </c>
      <c r="N453" s="105"/>
      <c r="O453" s="1">
        <f t="shared" si="7"/>
        <v>3129</v>
      </c>
    </row>
    <row r="454" spans="1:15" ht="41.25" customHeight="1">
      <c r="A454" s="152">
        <v>73</v>
      </c>
      <c r="B454" s="152">
        <v>72</v>
      </c>
      <c r="C454" s="152" t="s">
        <v>9</v>
      </c>
      <c r="D454" s="217" t="s">
        <v>34</v>
      </c>
      <c r="E454" s="152"/>
      <c r="F454" s="210">
        <v>25</v>
      </c>
      <c r="G454" s="257">
        <v>86.72</v>
      </c>
      <c r="H454" s="205">
        <v>2129</v>
      </c>
      <c r="I454" s="210">
        <v>2838</v>
      </c>
      <c r="J454" s="148" t="s">
        <v>23</v>
      </c>
      <c r="K454" s="152" t="s">
        <v>31</v>
      </c>
      <c r="L454" s="9">
        <v>42</v>
      </c>
      <c r="M454" s="10" t="s">
        <v>26</v>
      </c>
      <c r="N454" s="106"/>
      <c r="O454" s="1">
        <f t="shared" si="7"/>
        <v>2128.5</v>
      </c>
    </row>
    <row r="455" spans="1:15" ht="41.25" customHeight="1">
      <c r="A455" s="153"/>
      <c r="B455" s="153"/>
      <c r="C455" s="153"/>
      <c r="D455" s="218"/>
      <c r="E455" s="153"/>
      <c r="F455" s="211"/>
      <c r="G455" s="258"/>
      <c r="H455" s="206">
        <v>0</v>
      </c>
      <c r="I455" s="211"/>
      <c r="J455" s="148"/>
      <c r="K455" s="153"/>
      <c r="L455" s="9">
        <v>44</v>
      </c>
      <c r="M455" s="10" t="s">
        <v>26</v>
      </c>
      <c r="N455" s="106"/>
      <c r="O455" s="1">
        <f t="shared" si="7"/>
        <v>0</v>
      </c>
    </row>
    <row r="456" spans="1:15" ht="41.25" customHeight="1">
      <c r="A456" s="153"/>
      <c r="B456" s="153"/>
      <c r="C456" s="153"/>
      <c r="D456" s="218"/>
      <c r="E456" s="153"/>
      <c r="F456" s="211"/>
      <c r="G456" s="258">
        <v>86.72</v>
      </c>
      <c r="H456" s="206">
        <v>2838</v>
      </c>
      <c r="I456" s="211">
        <v>2838</v>
      </c>
      <c r="J456" s="148"/>
      <c r="K456" s="153"/>
      <c r="L456" s="9">
        <v>46</v>
      </c>
      <c r="M456" s="10" t="s">
        <v>26</v>
      </c>
      <c r="N456" s="106"/>
      <c r="O456" s="1">
        <f t="shared" si="7"/>
        <v>2838</v>
      </c>
    </row>
    <row r="457" spans="1:15" ht="41.25" customHeight="1">
      <c r="A457" s="153"/>
      <c r="B457" s="153"/>
      <c r="C457" s="153"/>
      <c r="D457" s="218"/>
      <c r="E457" s="153"/>
      <c r="F457" s="211"/>
      <c r="G457" s="258">
        <v>86.72</v>
      </c>
      <c r="H457" s="206">
        <v>2838</v>
      </c>
      <c r="I457" s="211">
        <v>2838</v>
      </c>
      <c r="J457" s="148"/>
      <c r="K457" s="153"/>
      <c r="L457" s="9">
        <v>48</v>
      </c>
      <c r="M457" s="10" t="s">
        <v>26</v>
      </c>
      <c r="N457" s="106"/>
      <c r="O457" s="1">
        <f t="shared" si="7"/>
        <v>2838</v>
      </c>
    </row>
    <row r="458" spans="1:15" ht="41.25" customHeight="1">
      <c r="A458" s="153"/>
      <c r="B458" s="153"/>
      <c r="C458" s="153"/>
      <c r="D458" s="218"/>
      <c r="E458" s="153"/>
      <c r="F458" s="211"/>
      <c r="G458" s="258">
        <v>86.72</v>
      </c>
      <c r="H458" s="206">
        <v>2838</v>
      </c>
      <c r="I458" s="211">
        <v>2838</v>
      </c>
      <c r="J458" s="148"/>
      <c r="K458" s="153"/>
      <c r="L458" s="9">
        <v>50</v>
      </c>
      <c r="M458" s="10" t="s">
        <v>26</v>
      </c>
      <c r="N458" s="106"/>
      <c r="O458" s="1">
        <f t="shared" si="7"/>
        <v>2838</v>
      </c>
    </row>
    <row r="459" spans="1:15" ht="41.25" customHeight="1">
      <c r="A459" s="153"/>
      <c r="B459" s="153"/>
      <c r="C459" s="153"/>
      <c r="D459" s="218"/>
      <c r="E459" s="153"/>
      <c r="F459" s="211"/>
      <c r="G459" s="258"/>
      <c r="H459" s="206">
        <v>0</v>
      </c>
      <c r="I459" s="211"/>
      <c r="J459" s="148"/>
      <c r="K459" s="153"/>
      <c r="L459" s="9">
        <v>52</v>
      </c>
      <c r="M459" s="10" t="s">
        <v>26</v>
      </c>
      <c r="N459" s="106"/>
      <c r="O459" s="1">
        <f t="shared" si="7"/>
        <v>0</v>
      </c>
    </row>
    <row r="460" spans="1:15" ht="41.25" customHeight="1">
      <c r="A460" s="153"/>
      <c r="B460" s="153"/>
      <c r="C460" s="153"/>
      <c r="D460" s="218"/>
      <c r="E460" s="153"/>
      <c r="F460" s="211"/>
      <c r="G460" s="258"/>
      <c r="H460" s="206">
        <v>0</v>
      </c>
      <c r="I460" s="211"/>
      <c r="J460" s="148"/>
      <c r="K460" s="209"/>
      <c r="L460" s="23">
        <v>54</v>
      </c>
      <c r="M460" s="10" t="s">
        <v>26</v>
      </c>
      <c r="N460" s="106"/>
      <c r="O460" s="1">
        <f t="shared" si="7"/>
        <v>0</v>
      </c>
    </row>
    <row r="461" spans="1:15" ht="41.25" customHeight="1">
      <c r="A461" s="153"/>
      <c r="B461" s="153"/>
      <c r="C461" s="153"/>
      <c r="D461" s="218"/>
      <c r="E461" s="153"/>
      <c r="F461" s="211"/>
      <c r="G461" s="258"/>
      <c r="H461" s="206">
        <v>0</v>
      </c>
      <c r="I461" s="211"/>
      <c r="J461" s="148"/>
      <c r="K461" s="275" t="s">
        <v>118</v>
      </c>
      <c r="L461" s="9">
        <v>42</v>
      </c>
      <c r="M461" s="10" t="s">
        <v>26</v>
      </c>
      <c r="N461" s="106"/>
      <c r="O461" s="1">
        <f t="shared" si="7"/>
        <v>0</v>
      </c>
    </row>
    <row r="462" spans="1:15" ht="41.25" customHeight="1">
      <c r="A462" s="153"/>
      <c r="B462" s="153"/>
      <c r="C462" s="153"/>
      <c r="D462" s="218"/>
      <c r="E462" s="153"/>
      <c r="F462" s="211"/>
      <c r="G462" s="258"/>
      <c r="H462" s="206">
        <v>0</v>
      </c>
      <c r="I462" s="211"/>
      <c r="J462" s="148"/>
      <c r="K462" s="275"/>
      <c r="L462" s="9">
        <v>48</v>
      </c>
      <c r="M462" s="17" t="s">
        <v>33</v>
      </c>
      <c r="N462" s="106"/>
      <c r="O462" s="1">
        <f t="shared" si="7"/>
        <v>0</v>
      </c>
    </row>
    <row r="463" spans="1:15" ht="41.25" customHeight="1">
      <c r="A463" s="153"/>
      <c r="B463" s="153"/>
      <c r="C463" s="153"/>
      <c r="D463" s="218"/>
      <c r="E463" s="153"/>
      <c r="F463" s="211"/>
      <c r="G463" s="258"/>
      <c r="H463" s="206">
        <v>0</v>
      </c>
      <c r="I463" s="211"/>
      <c r="J463" s="148"/>
      <c r="K463" s="275"/>
      <c r="L463" s="14">
        <v>56</v>
      </c>
      <c r="M463" s="10" t="s">
        <v>26</v>
      </c>
      <c r="N463" s="106"/>
      <c r="O463" s="1">
        <f t="shared" si="7"/>
        <v>0</v>
      </c>
    </row>
    <row r="464" spans="1:15" ht="41.25" customHeight="1">
      <c r="A464" s="153"/>
      <c r="B464" s="153"/>
      <c r="C464" s="153"/>
      <c r="D464" s="218"/>
      <c r="E464" s="153"/>
      <c r="F464" s="211"/>
      <c r="G464" s="258">
        <v>86.72</v>
      </c>
      <c r="H464" s="206">
        <v>2838</v>
      </c>
      <c r="I464" s="211">
        <v>2838</v>
      </c>
      <c r="J464" s="148"/>
      <c r="K464" s="275" t="s">
        <v>24</v>
      </c>
      <c r="L464" s="14">
        <v>54</v>
      </c>
      <c r="M464" s="17" t="s">
        <v>33</v>
      </c>
      <c r="N464" s="106"/>
      <c r="O464" s="1">
        <f t="shared" ref="O464:O527" si="8">I464-(I464*F464%)</f>
        <v>2838</v>
      </c>
    </row>
    <row r="465" spans="1:15" ht="41.25" customHeight="1">
      <c r="A465" s="153"/>
      <c r="B465" s="153"/>
      <c r="C465" s="153"/>
      <c r="D465" s="218"/>
      <c r="E465" s="153"/>
      <c r="F465" s="211"/>
      <c r="G465" s="258">
        <v>86.72</v>
      </c>
      <c r="H465" s="206">
        <v>2838</v>
      </c>
      <c r="I465" s="211">
        <v>2838</v>
      </c>
      <c r="J465" s="148"/>
      <c r="K465" s="275"/>
      <c r="L465" s="14">
        <v>56</v>
      </c>
      <c r="M465" s="10" t="s">
        <v>26</v>
      </c>
      <c r="N465" s="106"/>
      <c r="O465" s="1">
        <f t="shared" si="8"/>
        <v>2838</v>
      </c>
    </row>
    <row r="466" spans="1:15" ht="24" hidden="1" customHeight="1">
      <c r="A466" s="127"/>
      <c r="B466" s="127"/>
      <c r="C466" s="127" t="s">
        <v>14</v>
      </c>
      <c r="D466" s="217" t="s">
        <v>167</v>
      </c>
      <c r="E466" s="253"/>
      <c r="F466" s="202"/>
      <c r="G466" s="202"/>
      <c r="H466" s="207">
        <v>2984</v>
      </c>
      <c r="I466" s="202">
        <v>2984</v>
      </c>
      <c r="J466" s="130" t="s">
        <v>76</v>
      </c>
      <c r="K466" s="129" t="s">
        <v>18</v>
      </c>
      <c r="L466" s="9">
        <v>42</v>
      </c>
      <c r="M466" s="10" t="s">
        <v>26</v>
      </c>
      <c r="N466" s="105"/>
      <c r="O466" s="1">
        <f t="shared" si="8"/>
        <v>2984</v>
      </c>
    </row>
    <row r="467" spans="1:15" ht="24" hidden="1" customHeight="1">
      <c r="A467" s="128"/>
      <c r="B467" s="128"/>
      <c r="C467" s="128"/>
      <c r="D467" s="218"/>
      <c r="E467" s="254"/>
      <c r="F467" s="200"/>
      <c r="G467" s="200"/>
      <c r="H467" s="203">
        <v>2984</v>
      </c>
      <c r="I467" s="200">
        <v>2984</v>
      </c>
      <c r="J467" s="131"/>
      <c r="K467" s="129"/>
      <c r="L467" s="9">
        <v>44</v>
      </c>
      <c r="M467" s="10" t="s">
        <v>26</v>
      </c>
      <c r="N467" s="105"/>
      <c r="O467" s="1">
        <f t="shared" si="8"/>
        <v>2984</v>
      </c>
    </row>
    <row r="468" spans="1:15" ht="24" hidden="1" customHeight="1">
      <c r="A468" s="128"/>
      <c r="B468" s="128"/>
      <c r="C468" s="128"/>
      <c r="D468" s="218"/>
      <c r="E468" s="254"/>
      <c r="F468" s="200"/>
      <c r="G468" s="200"/>
      <c r="H468" s="203">
        <v>2984</v>
      </c>
      <c r="I468" s="200">
        <v>2984</v>
      </c>
      <c r="J468" s="131"/>
      <c r="K468" s="129"/>
      <c r="L468" s="9">
        <v>46</v>
      </c>
      <c r="M468" s="10" t="s">
        <v>26</v>
      </c>
      <c r="N468" s="105"/>
      <c r="O468" s="1">
        <f t="shared" si="8"/>
        <v>2984</v>
      </c>
    </row>
    <row r="469" spans="1:15" ht="24" hidden="1" customHeight="1">
      <c r="A469" s="128"/>
      <c r="B469" s="128"/>
      <c r="C469" s="128"/>
      <c r="D469" s="218"/>
      <c r="E469" s="254"/>
      <c r="F469" s="200"/>
      <c r="G469" s="200"/>
      <c r="H469" s="203">
        <v>2984</v>
      </c>
      <c r="I469" s="200">
        <v>2984</v>
      </c>
      <c r="J469" s="131"/>
      <c r="K469" s="129"/>
      <c r="L469" s="9">
        <v>48</v>
      </c>
      <c r="M469" s="10" t="s">
        <v>26</v>
      </c>
      <c r="N469" s="105"/>
      <c r="O469" s="1">
        <f t="shared" si="8"/>
        <v>2984</v>
      </c>
    </row>
    <row r="470" spans="1:15" ht="24" hidden="1" customHeight="1">
      <c r="A470" s="128"/>
      <c r="B470" s="128"/>
      <c r="C470" s="128"/>
      <c r="D470" s="218"/>
      <c r="E470" s="254"/>
      <c r="F470" s="200"/>
      <c r="G470" s="200"/>
      <c r="H470" s="203">
        <v>2984</v>
      </c>
      <c r="I470" s="200">
        <v>2984</v>
      </c>
      <c r="J470" s="131"/>
      <c r="K470" s="129"/>
      <c r="L470" s="9">
        <v>50</v>
      </c>
      <c r="M470" s="10" t="s">
        <v>26</v>
      </c>
      <c r="N470" s="105"/>
      <c r="O470" s="1">
        <f t="shared" si="8"/>
        <v>2984</v>
      </c>
    </row>
    <row r="471" spans="1:15" ht="24" hidden="1" customHeight="1">
      <c r="A471" s="128"/>
      <c r="B471" s="128"/>
      <c r="C471" s="128"/>
      <c r="D471" s="218"/>
      <c r="E471" s="254"/>
      <c r="F471" s="200"/>
      <c r="G471" s="200"/>
      <c r="H471" s="203">
        <v>2984</v>
      </c>
      <c r="I471" s="200">
        <v>2984</v>
      </c>
      <c r="J471" s="131"/>
      <c r="K471" s="129"/>
      <c r="L471" s="9">
        <v>52</v>
      </c>
      <c r="M471" s="10" t="s">
        <v>26</v>
      </c>
      <c r="N471" s="105"/>
      <c r="O471" s="1">
        <f t="shared" si="8"/>
        <v>2984</v>
      </c>
    </row>
    <row r="472" spans="1:15" ht="24" hidden="1" customHeight="1">
      <c r="A472" s="137"/>
      <c r="B472" s="137"/>
      <c r="C472" s="137"/>
      <c r="D472" s="219"/>
      <c r="E472" s="268"/>
      <c r="F472" s="201"/>
      <c r="G472" s="201"/>
      <c r="H472" s="204">
        <v>2984</v>
      </c>
      <c r="I472" s="201">
        <v>2984</v>
      </c>
      <c r="J472" s="133"/>
      <c r="K472" s="129"/>
      <c r="L472" s="9">
        <v>54</v>
      </c>
      <c r="M472" s="10" t="s">
        <v>26</v>
      </c>
      <c r="N472" s="105"/>
      <c r="O472" s="1">
        <f t="shared" si="8"/>
        <v>2984</v>
      </c>
    </row>
    <row r="473" spans="1:15" ht="24" customHeight="1">
      <c r="A473" s="129">
        <v>74</v>
      </c>
      <c r="B473" s="129">
        <v>73</v>
      </c>
      <c r="C473" s="129" t="s">
        <v>9</v>
      </c>
      <c r="D473" s="217" t="s">
        <v>172</v>
      </c>
      <c r="E473" s="224"/>
      <c r="F473" s="172">
        <v>25</v>
      </c>
      <c r="G473" s="172">
        <v>86.72</v>
      </c>
      <c r="H473" s="157">
        <v>2129</v>
      </c>
      <c r="I473" s="172">
        <v>2838</v>
      </c>
      <c r="J473" s="130" t="s">
        <v>80</v>
      </c>
      <c r="K473" s="127" t="s">
        <v>15</v>
      </c>
      <c r="L473" s="9">
        <v>42</v>
      </c>
      <c r="M473" s="16" t="s">
        <v>33</v>
      </c>
      <c r="N473" s="105"/>
      <c r="O473" s="1">
        <f t="shared" si="8"/>
        <v>2128.5</v>
      </c>
    </row>
    <row r="474" spans="1:15" ht="24" customHeight="1">
      <c r="A474" s="129"/>
      <c r="B474" s="129"/>
      <c r="C474" s="129"/>
      <c r="D474" s="218"/>
      <c r="E474" s="224"/>
      <c r="F474" s="172"/>
      <c r="G474" s="172"/>
      <c r="H474" s="157">
        <v>0</v>
      </c>
      <c r="I474" s="172"/>
      <c r="J474" s="131"/>
      <c r="K474" s="128"/>
      <c r="L474" s="9">
        <v>46</v>
      </c>
      <c r="M474" s="16" t="s">
        <v>33</v>
      </c>
      <c r="N474" s="105"/>
      <c r="O474" s="1">
        <f t="shared" si="8"/>
        <v>0</v>
      </c>
    </row>
    <row r="475" spans="1:15" ht="24" customHeight="1">
      <c r="A475" s="129"/>
      <c r="B475" s="129"/>
      <c r="C475" s="129"/>
      <c r="D475" s="218"/>
      <c r="E475" s="224"/>
      <c r="F475" s="172"/>
      <c r="G475" s="172"/>
      <c r="H475" s="157">
        <v>0</v>
      </c>
      <c r="I475" s="172"/>
      <c r="J475" s="131"/>
      <c r="K475" s="128"/>
      <c r="L475" s="9">
        <v>50</v>
      </c>
      <c r="M475" s="10" t="s">
        <v>26</v>
      </c>
      <c r="N475" s="105"/>
      <c r="O475" s="1">
        <f t="shared" si="8"/>
        <v>0</v>
      </c>
    </row>
    <row r="476" spans="1:15" ht="24" customHeight="1">
      <c r="A476" s="129"/>
      <c r="B476" s="129"/>
      <c r="C476" s="129"/>
      <c r="D476" s="218"/>
      <c r="E476" s="224"/>
      <c r="F476" s="172"/>
      <c r="G476" s="172"/>
      <c r="H476" s="157">
        <v>0</v>
      </c>
      <c r="I476" s="172"/>
      <c r="J476" s="131"/>
      <c r="K476" s="128"/>
      <c r="L476" s="9">
        <v>52</v>
      </c>
      <c r="M476" s="10" t="s">
        <v>26</v>
      </c>
      <c r="N476" s="105"/>
      <c r="O476" s="1">
        <f t="shared" si="8"/>
        <v>0</v>
      </c>
    </row>
    <row r="477" spans="1:15" ht="24" customHeight="1">
      <c r="A477" s="129"/>
      <c r="B477" s="129"/>
      <c r="C477" s="129"/>
      <c r="D477" s="218"/>
      <c r="E477" s="224"/>
      <c r="F477" s="172"/>
      <c r="G477" s="172"/>
      <c r="H477" s="157">
        <v>0</v>
      </c>
      <c r="I477" s="172"/>
      <c r="J477" s="131"/>
      <c r="K477" s="128"/>
      <c r="L477" s="23">
        <v>54</v>
      </c>
      <c r="M477" s="10" t="s">
        <v>26</v>
      </c>
      <c r="N477" s="105"/>
      <c r="O477" s="1">
        <f t="shared" si="8"/>
        <v>0</v>
      </c>
    </row>
    <row r="478" spans="1:15" ht="24" customHeight="1">
      <c r="A478" s="129"/>
      <c r="B478" s="129"/>
      <c r="C478" s="129"/>
      <c r="D478" s="218"/>
      <c r="E478" s="224"/>
      <c r="F478" s="172"/>
      <c r="G478" s="172"/>
      <c r="H478" s="157">
        <v>0</v>
      </c>
      <c r="I478" s="172"/>
      <c r="J478" s="131"/>
      <c r="K478" s="129" t="s">
        <v>32</v>
      </c>
      <c r="L478" s="14">
        <v>42</v>
      </c>
      <c r="M478" s="10" t="s">
        <v>26</v>
      </c>
      <c r="N478" s="105"/>
      <c r="O478" s="1">
        <f t="shared" si="8"/>
        <v>0</v>
      </c>
    </row>
    <row r="479" spans="1:15" ht="24" customHeight="1">
      <c r="A479" s="129"/>
      <c r="B479" s="129"/>
      <c r="C479" s="129"/>
      <c r="D479" s="218"/>
      <c r="E479" s="224"/>
      <c r="F479" s="172"/>
      <c r="G479" s="172"/>
      <c r="H479" s="157">
        <v>0</v>
      </c>
      <c r="I479" s="172"/>
      <c r="J479" s="131"/>
      <c r="K479" s="129"/>
      <c r="L479" s="14">
        <v>44</v>
      </c>
      <c r="M479" s="10" t="s">
        <v>26</v>
      </c>
      <c r="N479" s="105"/>
      <c r="O479" s="1">
        <f t="shared" si="8"/>
        <v>0</v>
      </c>
    </row>
    <row r="480" spans="1:15" ht="24" customHeight="1">
      <c r="A480" s="129"/>
      <c r="B480" s="129"/>
      <c r="C480" s="129"/>
      <c r="D480" s="218"/>
      <c r="E480" s="224"/>
      <c r="F480" s="172"/>
      <c r="G480" s="172"/>
      <c r="H480" s="157">
        <v>2838</v>
      </c>
      <c r="I480" s="172">
        <v>2838</v>
      </c>
      <c r="J480" s="131"/>
      <c r="K480" s="129"/>
      <c r="L480" s="14">
        <v>46</v>
      </c>
      <c r="M480" s="10" t="s">
        <v>26</v>
      </c>
      <c r="N480" s="105"/>
      <c r="O480" s="1">
        <f t="shared" si="8"/>
        <v>2838</v>
      </c>
    </row>
    <row r="481" spans="1:15" ht="24" customHeight="1">
      <c r="A481" s="129"/>
      <c r="B481" s="129"/>
      <c r="C481" s="129"/>
      <c r="D481" s="218"/>
      <c r="E481" s="224"/>
      <c r="F481" s="172"/>
      <c r="G481" s="172"/>
      <c r="H481" s="157">
        <v>2838</v>
      </c>
      <c r="I481" s="172">
        <v>2838</v>
      </c>
      <c r="J481" s="131"/>
      <c r="K481" s="129"/>
      <c r="L481" s="14">
        <v>48</v>
      </c>
      <c r="M481" s="10" t="s">
        <v>26</v>
      </c>
      <c r="N481" s="105"/>
      <c r="O481" s="1">
        <f t="shared" si="8"/>
        <v>2838</v>
      </c>
    </row>
    <row r="482" spans="1:15" ht="24" customHeight="1">
      <c r="A482" s="129"/>
      <c r="B482" s="129"/>
      <c r="C482" s="129"/>
      <c r="D482" s="218"/>
      <c r="E482" s="224"/>
      <c r="F482" s="172"/>
      <c r="G482" s="172"/>
      <c r="H482" s="157">
        <v>2838</v>
      </c>
      <c r="I482" s="172">
        <v>2838</v>
      </c>
      <c r="J482" s="131"/>
      <c r="K482" s="129"/>
      <c r="L482" s="14">
        <v>50</v>
      </c>
      <c r="M482" s="10" t="s">
        <v>26</v>
      </c>
      <c r="N482" s="105"/>
      <c r="O482" s="1">
        <f t="shared" si="8"/>
        <v>2838</v>
      </c>
    </row>
    <row r="483" spans="1:15" ht="24" customHeight="1">
      <c r="A483" s="129"/>
      <c r="B483" s="129"/>
      <c r="C483" s="129"/>
      <c r="D483" s="218"/>
      <c r="E483" s="224"/>
      <c r="F483" s="172"/>
      <c r="G483" s="172"/>
      <c r="H483" s="157">
        <v>2838</v>
      </c>
      <c r="I483" s="172">
        <v>2838</v>
      </c>
      <c r="J483" s="131"/>
      <c r="K483" s="129"/>
      <c r="L483" s="14">
        <v>52</v>
      </c>
      <c r="M483" s="10" t="s">
        <v>26</v>
      </c>
      <c r="N483" s="105"/>
      <c r="O483" s="1">
        <f t="shared" si="8"/>
        <v>2838</v>
      </c>
    </row>
    <row r="484" spans="1:15" ht="24" customHeight="1">
      <c r="A484" s="127"/>
      <c r="B484" s="127"/>
      <c r="C484" s="127"/>
      <c r="D484" s="218"/>
      <c r="E484" s="253"/>
      <c r="F484" s="169"/>
      <c r="G484" s="169"/>
      <c r="H484" s="154">
        <v>0</v>
      </c>
      <c r="I484" s="169"/>
      <c r="J484" s="133"/>
      <c r="K484" s="127"/>
      <c r="L484" s="32">
        <v>56</v>
      </c>
      <c r="M484" s="22" t="s">
        <v>26</v>
      </c>
      <c r="N484" s="105"/>
      <c r="O484" s="1">
        <f t="shared" si="8"/>
        <v>0</v>
      </c>
    </row>
    <row r="485" spans="1:15" ht="49.5" customHeight="1">
      <c r="A485" s="127">
        <v>75</v>
      </c>
      <c r="B485" s="127">
        <v>74</v>
      </c>
      <c r="C485" s="127" t="s">
        <v>14</v>
      </c>
      <c r="D485" s="217" t="s">
        <v>171</v>
      </c>
      <c r="E485" s="253"/>
      <c r="F485" s="169">
        <v>25</v>
      </c>
      <c r="G485" s="169">
        <v>91.16</v>
      </c>
      <c r="H485" s="154">
        <v>2959</v>
      </c>
      <c r="I485" s="169">
        <v>2984</v>
      </c>
      <c r="J485" s="127" t="s">
        <v>20</v>
      </c>
      <c r="K485" s="129" t="s">
        <v>30</v>
      </c>
      <c r="L485" s="9">
        <v>42</v>
      </c>
      <c r="M485" s="63" t="s">
        <v>33</v>
      </c>
      <c r="N485" s="105"/>
      <c r="O485" s="1">
        <f t="shared" si="8"/>
        <v>2238</v>
      </c>
    </row>
    <row r="486" spans="1:15" ht="49.5" customHeight="1">
      <c r="A486" s="128"/>
      <c r="B486" s="128"/>
      <c r="C486" s="128"/>
      <c r="D486" s="218"/>
      <c r="E486" s="254"/>
      <c r="F486" s="170"/>
      <c r="G486" s="170"/>
      <c r="H486" s="155">
        <v>0</v>
      </c>
      <c r="I486" s="170"/>
      <c r="J486" s="128"/>
      <c r="K486" s="129"/>
      <c r="L486" s="9">
        <v>44</v>
      </c>
      <c r="M486" s="10" t="s">
        <v>26</v>
      </c>
      <c r="N486" s="105"/>
      <c r="O486" s="1">
        <f t="shared" si="8"/>
        <v>0</v>
      </c>
    </row>
    <row r="487" spans="1:15" ht="49.5" customHeight="1">
      <c r="A487" s="128"/>
      <c r="B487" s="128"/>
      <c r="C487" s="128"/>
      <c r="D487" s="218"/>
      <c r="E487" s="254"/>
      <c r="F487" s="170"/>
      <c r="G487" s="170"/>
      <c r="H487" s="155">
        <v>2984</v>
      </c>
      <c r="I487" s="170">
        <v>2984</v>
      </c>
      <c r="J487" s="128"/>
      <c r="K487" s="129"/>
      <c r="L487" s="9">
        <v>48</v>
      </c>
      <c r="M487" s="10" t="s">
        <v>26</v>
      </c>
      <c r="N487" s="105"/>
      <c r="O487" s="1">
        <f t="shared" si="8"/>
        <v>2984</v>
      </c>
    </row>
    <row r="488" spans="1:15" ht="16.5" customHeight="1">
      <c r="A488" s="127">
        <v>76</v>
      </c>
      <c r="B488" s="127">
        <v>75</v>
      </c>
      <c r="C488" s="127" t="s">
        <v>9</v>
      </c>
      <c r="D488" s="217" t="s">
        <v>170</v>
      </c>
      <c r="E488" s="253"/>
      <c r="F488" s="169">
        <v>25</v>
      </c>
      <c r="G488" s="169">
        <v>86.72</v>
      </c>
      <c r="H488" s="154">
        <v>2129</v>
      </c>
      <c r="I488" s="169">
        <v>2838</v>
      </c>
      <c r="J488" s="127" t="s">
        <v>20</v>
      </c>
      <c r="K488" s="127" t="s">
        <v>30</v>
      </c>
      <c r="L488" s="9">
        <v>42</v>
      </c>
      <c r="M488" s="25" t="s">
        <v>26</v>
      </c>
      <c r="N488" s="105"/>
      <c r="O488" s="1">
        <f t="shared" si="8"/>
        <v>2128.5</v>
      </c>
    </row>
    <row r="489" spans="1:15" ht="16.5" customHeight="1">
      <c r="A489" s="128"/>
      <c r="B489" s="128"/>
      <c r="C489" s="128"/>
      <c r="D489" s="218"/>
      <c r="E489" s="254"/>
      <c r="F489" s="170"/>
      <c r="G489" s="170"/>
      <c r="H489" s="155">
        <v>2838</v>
      </c>
      <c r="I489" s="170">
        <v>2838</v>
      </c>
      <c r="J489" s="128"/>
      <c r="K489" s="128"/>
      <c r="L489" s="9">
        <v>44</v>
      </c>
      <c r="M489" s="25" t="s">
        <v>26</v>
      </c>
      <c r="N489" s="105"/>
      <c r="O489" s="1">
        <f t="shared" si="8"/>
        <v>2838</v>
      </c>
    </row>
    <row r="490" spans="1:15" ht="16.5" customHeight="1">
      <c r="A490" s="128"/>
      <c r="B490" s="128"/>
      <c r="C490" s="128"/>
      <c r="D490" s="218"/>
      <c r="E490" s="254"/>
      <c r="F490" s="170"/>
      <c r="G490" s="170"/>
      <c r="H490" s="155">
        <v>2838</v>
      </c>
      <c r="I490" s="170">
        <v>2838</v>
      </c>
      <c r="J490" s="128"/>
      <c r="K490" s="128"/>
      <c r="L490" s="9">
        <v>46</v>
      </c>
      <c r="M490" s="25" t="s">
        <v>26</v>
      </c>
      <c r="N490" s="105"/>
      <c r="O490" s="1">
        <f t="shared" si="8"/>
        <v>2838</v>
      </c>
    </row>
    <row r="491" spans="1:15" ht="16.5" customHeight="1">
      <c r="A491" s="128"/>
      <c r="B491" s="128"/>
      <c r="C491" s="128"/>
      <c r="D491" s="218"/>
      <c r="E491" s="254"/>
      <c r="F491" s="170"/>
      <c r="G491" s="170"/>
      <c r="H491" s="155">
        <v>2838</v>
      </c>
      <c r="I491" s="170">
        <v>2838</v>
      </c>
      <c r="J491" s="128"/>
      <c r="K491" s="128"/>
      <c r="L491" s="9">
        <v>48</v>
      </c>
      <c r="M491" s="25" t="s">
        <v>26</v>
      </c>
      <c r="N491" s="105"/>
      <c r="O491" s="1">
        <f t="shared" si="8"/>
        <v>2838</v>
      </c>
    </row>
    <row r="492" spans="1:15" ht="16.5" customHeight="1">
      <c r="A492" s="128"/>
      <c r="B492" s="128"/>
      <c r="C492" s="128"/>
      <c r="D492" s="218"/>
      <c r="E492" s="254"/>
      <c r="F492" s="170"/>
      <c r="G492" s="170"/>
      <c r="H492" s="155">
        <v>0</v>
      </c>
      <c r="I492" s="170"/>
      <c r="J492" s="128"/>
      <c r="K492" s="128"/>
      <c r="L492" s="9">
        <v>50</v>
      </c>
      <c r="M492" s="25" t="s">
        <v>26</v>
      </c>
      <c r="N492" s="105"/>
      <c r="O492" s="1">
        <f t="shared" si="8"/>
        <v>0</v>
      </c>
    </row>
    <row r="493" spans="1:15" ht="16.5" customHeight="1">
      <c r="A493" s="128"/>
      <c r="B493" s="128"/>
      <c r="C493" s="128"/>
      <c r="D493" s="218"/>
      <c r="E493" s="254"/>
      <c r="F493" s="170"/>
      <c r="G493" s="170"/>
      <c r="H493" s="155">
        <v>0</v>
      </c>
      <c r="I493" s="170"/>
      <c r="J493" s="128"/>
      <c r="K493" s="128"/>
      <c r="L493" s="9">
        <v>52</v>
      </c>
      <c r="M493" s="25" t="s">
        <v>26</v>
      </c>
      <c r="N493" s="105"/>
      <c r="O493" s="1">
        <f t="shared" si="8"/>
        <v>0</v>
      </c>
    </row>
    <row r="494" spans="1:15" ht="16.5" customHeight="1">
      <c r="A494" s="128"/>
      <c r="B494" s="128"/>
      <c r="C494" s="128"/>
      <c r="D494" s="218"/>
      <c r="E494" s="254"/>
      <c r="F494" s="170"/>
      <c r="G494" s="170"/>
      <c r="H494" s="155">
        <v>0</v>
      </c>
      <c r="I494" s="170"/>
      <c r="J494" s="128"/>
      <c r="K494" s="129" t="s">
        <v>15</v>
      </c>
      <c r="L494" s="9">
        <v>42</v>
      </c>
      <c r="M494" s="25" t="s">
        <v>26</v>
      </c>
      <c r="N494" s="105"/>
      <c r="O494" s="1">
        <f t="shared" si="8"/>
        <v>0</v>
      </c>
    </row>
    <row r="495" spans="1:15" ht="16.5" customHeight="1">
      <c r="A495" s="128"/>
      <c r="B495" s="128"/>
      <c r="C495" s="128"/>
      <c r="D495" s="218"/>
      <c r="E495" s="254"/>
      <c r="F495" s="170"/>
      <c r="G495" s="170"/>
      <c r="H495" s="155">
        <v>0</v>
      </c>
      <c r="I495" s="170"/>
      <c r="J495" s="128"/>
      <c r="K495" s="129"/>
      <c r="L495" s="9">
        <v>44</v>
      </c>
      <c r="M495" s="25" t="s">
        <v>26</v>
      </c>
      <c r="N495" s="105"/>
      <c r="O495" s="1">
        <f t="shared" si="8"/>
        <v>0</v>
      </c>
    </row>
    <row r="496" spans="1:15" ht="16.5" customHeight="1">
      <c r="A496" s="128"/>
      <c r="B496" s="128"/>
      <c r="C496" s="128"/>
      <c r="D496" s="218"/>
      <c r="E496" s="254"/>
      <c r="F496" s="170"/>
      <c r="G496" s="170"/>
      <c r="H496" s="155">
        <v>0</v>
      </c>
      <c r="I496" s="170"/>
      <c r="J496" s="128"/>
      <c r="K496" s="129"/>
      <c r="L496" s="9">
        <v>46</v>
      </c>
      <c r="M496" s="25" t="s">
        <v>26</v>
      </c>
      <c r="N496" s="105"/>
      <c r="O496" s="1">
        <f t="shared" si="8"/>
        <v>0</v>
      </c>
    </row>
    <row r="497" spans="1:15" ht="16.5" customHeight="1">
      <c r="A497" s="128"/>
      <c r="B497" s="128"/>
      <c r="C497" s="128"/>
      <c r="D497" s="218"/>
      <c r="E497" s="254"/>
      <c r="F497" s="170"/>
      <c r="G497" s="170"/>
      <c r="H497" s="155">
        <v>0</v>
      </c>
      <c r="I497" s="170"/>
      <c r="J497" s="128"/>
      <c r="K497" s="129"/>
      <c r="L497" s="9">
        <v>48</v>
      </c>
      <c r="M497" s="25" t="s">
        <v>26</v>
      </c>
      <c r="N497" s="105"/>
      <c r="O497" s="1">
        <f t="shared" si="8"/>
        <v>0</v>
      </c>
    </row>
    <row r="498" spans="1:15" ht="16.5" customHeight="1">
      <c r="A498" s="128"/>
      <c r="B498" s="128"/>
      <c r="C498" s="128"/>
      <c r="D498" s="218"/>
      <c r="E498" s="254"/>
      <c r="F498" s="170"/>
      <c r="G498" s="170"/>
      <c r="H498" s="155">
        <v>2838</v>
      </c>
      <c r="I498" s="170">
        <v>2838</v>
      </c>
      <c r="J498" s="137"/>
      <c r="K498" s="129"/>
      <c r="L498" s="9">
        <v>50</v>
      </c>
      <c r="M498" s="69" t="s">
        <v>26</v>
      </c>
      <c r="N498" s="105"/>
      <c r="O498" s="1">
        <f t="shared" si="8"/>
        <v>2838</v>
      </c>
    </row>
    <row r="499" spans="1:15" ht="22.5" customHeight="1">
      <c r="A499" s="127">
        <v>77</v>
      </c>
      <c r="B499" s="127">
        <v>76</v>
      </c>
      <c r="C499" s="127" t="s">
        <v>9</v>
      </c>
      <c r="D499" s="217" t="s">
        <v>169</v>
      </c>
      <c r="E499" s="255"/>
      <c r="F499" s="172">
        <v>25</v>
      </c>
      <c r="G499" s="172">
        <v>75.61</v>
      </c>
      <c r="H499" s="157">
        <v>1856</v>
      </c>
      <c r="I499" s="172">
        <v>2474</v>
      </c>
      <c r="J499" s="127" t="s">
        <v>77</v>
      </c>
      <c r="K499" s="127" t="s">
        <v>55</v>
      </c>
      <c r="L499" s="9">
        <v>42</v>
      </c>
      <c r="M499" s="69" t="s">
        <v>26</v>
      </c>
      <c r="N499" s="105"/>
      <c r="O499" s="1">
        <f t="shared" si="8"/>
        <v>1855.5</v>
      </c>
    </row>
    <row r="500" spans="1:15" ht="22.5" customHeight="1">
      <c r="A500" s="128"/>
      <c r="B500" s="128"/>
      <c r="C500" s="128"/>
      <c r="D500" s="218"/>
      <c r="E500" s="256"/>
      <c r="F500" s="172"/>
      <c r="G500" s="172"/>
      <c r="H500" s="157">
        <v>0</v>
      </c>
      <c r="I500" s="172"/>
      <c r="J500" s="128"/>
      <c r="K500" s="128"/>
      <c r="L500" s="9">
        <v>44</v>
      </c>
      <c r="M500" s="69" t="s">
        <v>26</v>
      </c>
      <c r="N500" s="105"/>
      <c r="O500" s="1">
        <f t="shared" si="8"/>
        <v>0</v>
      </c>
    </row>
    <row r="501" spans="1:15" ht="22.5" customHeight="1">
      <c r="A501" s="128"/>
      <c r="B501" s="128"/>
      <c r="C501" s="128"/>
      <c r="D501" s="218"/>
      <c r="E501" s="256"/>
      <c r="F501" s="172"/>
      <c r="G501" s="172"/>
      <c r="H501" s="157">
        <v>0</v>
      </c>
      <c r="I501" s="172"/>
      <c r="J501" s="128"/>
      <c r="K501" s="128"/>
      <c r="L501" s="9">
        <v>46</v>
      </c>
      <c r="M501" s="69" t="s">
        <v>26</v>
      </c>
      <c r="N501" s="105"/>
      <c r="O501" s="1">
        <f t="shared" si="8"/>
        <v>0</v>
      </c>
    </row>
    <row r="502" spans="1:15" ht="22.5" customHeight="1">
      <c r="A502" s="128"/>
      <c r="B502" s="128"/>
      <c r="C502" s="128"/>
      <c r="D502" s="218"/>
      <c r="E502" s="256"/>
      <c r="F502" s="172"/>
      <c r="G502" s="172"/>
      <c r="H502" s="157">
        <v>0</v>
      </c>
      <c r="I502" s="172"/>
      <c r="J502" s="128"/>
      <c r="K502" s="128"/>
      <c r="L502" s="9">
        <v>48</v>
      </c>
      <c r="M502" s="69" t="s">
        <v>26</v>
      </c>
      <c r="N502" s="105"/>
      <c r="O502" s="1">
        <f t="shared" si="8"/>
        <v>0</v>
      </c>
    </row>
    <row r="503" spans="1:15" ht="22.5" customHeight="1">
      <c r="A503" s="128"/>
      <c r="B503" s="128"/>
      <c r="C503" s="128"/>
      <c r="D503" s="218"/>
      <c r="E503" s="256"/>
      <c r="F503" s="172"/>
      <c r="G503" s="172"/>
      <c r="H503" s="157">
        <v>0</v>
      </c>
      <c r="I503" s="172"/>
      <c r="J503" s="128"/>
      <c r="K503" s="128"/>
      <c r="L503" s="9">
        <v>50</v>
      </c>
      <c r="M503" s="70" t="s">
        <v>33</v>
      </c>
      <c r="N503" s="105"/>
      <c r="O503" s="1">
        <f t="shared" si="8"/>
        <v>0</v>
      </c>
    </row>
    <row r="504" spans="1:15" ht="22.5" customHeight="1">
      <c r="A504" s="128"/>
      <c r="B504" s="128"/>
      <c r="C504" s="128"/>
      <c r="D504" s="218"/>
      <c r="E504" s="256"/>
      <c r="F504" s="172"/>
      <c r="G504" s="172"/>
      <c r="H504" s="157">
        <v>0</v>
      </c>
      <c r="I504" s="172"/>
      <c r="J504" s="128"/>
      <c r="K504" s="128"/>
      <c r="L504" s="9">
        <v>52</v>
      </c>
      <c r="M504" s="70" t="s">
        <v>33</v>
      </c>
      <c r="N504" s="105"/>
      <c r="O504" s="1">
        <f t="shared" si="8"/>
        <v>0</v>
      </c>
    </row>
    <row r="505" spans="1:15" ht="22.5" customHeight="1">
      <c r="A505" s="128"/>
      <c r="B505" s="128"/>
      <c r="C505" s="128"/>
      <c r="D505" s="218"/>
      <c r="E505" s="256"/>
      <c r="F505" s="172"/>
      <c r="G505" s="172"/>
      <c r="H505" s="157">
        <v>0</v>
      </c>
      <c r="I505" s="172"/>
      <c r="J505" s="128"/>
      <c r="K505" s="128"/>
      <c r="L505" s="9">
        <v>54</v>
      </c>
      <c r="M505" s="69" t="s">
        <v>26</v>
      </c>
      <c r="N505" s="105"/>
      <c r="O505" s="1">
        <f t="shared" si="8"/>
        <v>0</v>
      </c>
    </row>
    <row r="506" spans="1:15" ht="22.5" customHeight="1">
      <c r="A506" s="128"/>
      <c r="B506" s="128"/>
      <c r="C506" s="128"/>
      <c r="D506" s="218"/>
      <c r="E506" s="256"/>
      <c r="F506" s="172"/>
      <c r="G506" s="172"/>
      <c r="H506" s="157">
        <v>0</v>
      </c>
      <c r="I506" s="172"/>
      <c r="J506" s="128"/>
      <c r="K506" s="128"/>
      <c r="L506" s="9">
        <v>56</v>
      </c>
      <c r="M506" s="69" t="s">
        <v>26</v>
      </c>
      <c r="N506" s="105"/>
      <c r="O506" s="1">
        <f t="shared" si="8"/>
        <v>0</v>
      </c>
    </row>
    <row r="507" spans="1:15" ht="22.5" customHeight="1">
      <c r="A507" s="128"/>
      <c r="B507" s="128"/>
      <c r="C507" s="128"/>
      <c r="D507" s="218"/>
      <c r="E507" s="256"/>
      <c r="F507" s="172"/>
      <c r="G507" s="172"/>
      <c r="H507" s="157">
        <v>0</v>
      </c>
      <c r="I507" s="172"/>
      <c r="J507" s="128"/>
      <c r="K507" s="127" t="s">
        <v>27</v>
      </c>
      <c r="L507" s="9">
        <v>42</v>
      </c>
      <c r="M507" s="69" t="s">
        <v>26</v>
      </c>
      <c r="N507" s="105"/>
      <c r="O507" s="1">
        <f t="shared" si="8"/>
        <v>0</v>
      </c>
    </row>
    <row r="508" spans="1:15" ht="22.5" customHeight="1">
      <c r="A508" s="128"/>
      <c r="B508" s="128"/>
      <c r="C508" s="128"/>
      <c r="D508" s="218"/>
      <c r="E508" s="256"/>
      <c r="F508" s="172"/>
      <c r="G508" s="172"/>
      <c r="H508" s="157">
        <v>0</v>
      </c>
      <c r="I508" s="172"/>
      <c r="J508" s="128"/>
      <c r="K508" s="128"/>
      <c r="L508" s="9">
        <v>44</v>
      </c>
      <c r="M508" s="69" t="s">
        <v>26</v>
      </c>
      <c r="N508" s="105"/>
      <c r="O508" s="1">
        <f t="shared" si="8"/>
        <v>0</v>
      </c>
    </row>
    <row r="509" spans="1:15" ht="22.5" customHeight="1">
      <c r="A509" s="128"/>
      <c r="B509" s="128"/>
      <c r="C509" s="128"/>
      <c r="D509" s="218"/>
      <c r="E509" s="256"/>
      <c r="F509" s="172"/>
      <c r="G509" s="172"/>
      <c r="H509" s="157">
        <v>2474</v>
      </c>
      <c r="I509" s="172">
        <v>2474</v>
      </c>
      <c r="J509" s="128"/>
      <c r="K509" s="128"/>
      <c r="L509" s="9">
        <v>46</v>
      </c>
      <c r="M509" s="69" t="s">
        <v>26</v>
      </c>
      <c r="N509" s="105"/>
      <c r="O509" s="1">
        <f t="shared" si="8"/>
        <v>2474</v>
      </c>
    </row>
    <row r="510" spans="1:15" ht="22.5" customHeight="1">
      <c r="A510" s="128"/>
      <c r="B510" s="128"/>
      <c r="C510" s="128"/>
      <c r="D510" s="218"/>
      <c r="E510" s="256"/>
      <c r="F510" s="172"/>
      <c r="G510" s="172"/>
      <c r="H510" s="157">
        <v>2474</v>
      </c>
      <c r="I510" s="172">
        <v>2474</v>
      </c>
      <c r="J510" s="128"/>
      <c r="K510" s="128"/>
      <c r="L510" s="9">
        <v>48</v>
      </c>
      <c r="M510" s="69" t="s">
        <v>26</v>
      </c>
      <c r="N510" s="105"/>
      <c r="O510" s="1">
        <f t="shared" si="8"/>
        <v>2474</v>
      </c>
    </row>
    <row r="511" spans="1:15" ht="22.5" customHeight="1">
      <c r="A511" s="128"/>
      <c r="B511" s="128"/>
      <c r="C511" s="128"/>
      <c r="D511" s="218"/>
      <c r="E511" s="256"/>
      <c r="F511" s="172"/>
      <c r="G511" s="172"/>
      <c r="H511" s="157">
        <v>2474</v>
      </c>
      <c r="I511" s="172">
        <v>2474</v>
      </c>
      <c r="J511" s="128"/>
      <c r="K511" s="128"/>
      <c r="L511" s="9">
        <v>50</v>
      </c>
      <c r="M511" s="69" t="s">
        <v>26</v>
      </c>
      <c r="N511" s="105"/>
      <c r="O511" s="1">
        <f t="shared" si="8"/>
        <v>2474</v>
      </c>
    </row>
    <row r="512" spans="1:15" ht="22.5" customHeight="1">
      <c r="A512" s="128"/>
      <c r="B512" s="128"/>
      <c r="C512" s="128"/>
      <c r="D512" s="218"/>
      <c r="E512" s="256"/>
      <c r="F512" s="172"/>
      <c r="G512" s="172"/>
      <c r="H512" s="157">
        <v>2474</v>
      </c>
      <c r="I512" s="172">
        <v>2474</v>
      </c>
      <c r="J512" s="137"/>
      <c r="K512" s="128"/>
      <c r="L512" s="9">
        <v>52</v>
      </c>
      <c r="M512" s="69" t="s">
        <v>26</v>
      </c>
      <c r="N512" s="105"/>
      <c r="O512" s="1">
        <f t="shared" si="8"/>
        <v>2474</v>
      </c>
    </row>
    <row r="513" spans="1:15" ht="24" customHeight="1">
      <c r="A513" s="129">
        <v>78</v>
      </c>
      <c r="B513" s="129">
        <v>77</v>
      </c>
      <c r="C513" s="129" t="s">
        <v>9</v>
      </c>
      <c r="D513" s="139" t="s">
        <v>168</v>
      </c>
      <c r="E513" s="220"/>
      <c r="F513" s="172">
        <v>25</v>
      </c>
      <c r="G513" s="172">
        <v>86.72</v>
      </c>
      <c r="H513" s="157">
        <v>2129</v>
      </c>
      <c r="I513" s="172">
        <v>2838</v>
      </c>
      <c r="J513" s="127" t="s">
        <v>77</v>
      </c>
      <c r="K513" s="129" t="s">
        <v>116</v>
      </c>
      <c r="L513" s="14">
        <v>42</v>
      </c>
      <c r="M513" s="69" t="s">
        <v>26</v>
      </c>
      <c r="N513" s="105"/>
      <c r="O513" s="1">
        <f t="shared" si="8"/>
        <v>2128.5</v>
      </c>
    </row>
    <row r="514" spans="1:15" ht="24" customHeight="1">
      <c r="A514" s="129"/>
      <c r="B514" s="129"/>
      <c r="C514" s="129"/>
      <c r="D514" s="139"/>
      <c r="E514" s="220"/>
      <c r="F514" s="172"/>
      <c r="G514" s="172"/>
      <c r="H514" s="157">
        <v>0</v>
      </c>
      <c r="I514" s="172"/>
      <c r="J514" s="128"/>
      <c r="K514" s="129"/>
      <c r="L514" s="14">
        <v>44</v>
      </c>
      <c r="M514" s="69" t="s">
        <v>26</v>
      </c>
      <c r="N514" s="105"/>
      <c r="O514" s="1">
        <f t="shared" si="8"/>
        <v>0</v>
      </c>
    </row>
    <row r="515" spans="1:15" ht="24" customHeight="1">
      <c r="A515" s="129"/>
      <c r="B515" s="129"/>
      <c r="C515" s="129"/>
      <c r="D515" s="139"/>
      <c r="E515" s="220"/>
      <c r="F515" s="172"/>
      <c r="G515" s="172"/>
      <c r="H515" s="157">
        <v>0</v>
      </c>
      <c r="I515" s="172"/>
      <c r="J515" s="128"/>
      <c r="K515" s="129"/>
      <c r="L515" s="14">
        <v>46</v>
      </c>
      <c r="M515" s="69" t="s">
        <v>26</v>
      </c>
      <c r="N515" s="105"/>
      <c r="O515" s="1">
        <f t="shared" si="8"/>
        <v>0</v>
      </c>
    </row>
    <row r="516" spans="1:15" ht="24" customHeight="1">
      <c r="A516" s="129"/>
      <c r="B516" s="129"/>
      <c r="C516" s="129"/>
      <c r="D516" s="139"/>
      <c r="E516" s="220"/>
      <c r="F516" s="172"/>
      <c r="G516" s="172"/>
      <c r="H516" s="157">
        <v>0</v>
      </c>
      <c r="I516" s="172"/>
      <c r="J516" s="128"/>
      <c r="K516" s="129"/>
      <c r="L516" s="14">
        <v>48</v>
      </c>
      <c r="M516" s="69" t="s">
        <v>26</v>
      </c>
      <c r="N516" s="105"/>
      <c r="O516" s="1">
        <f t="shared" si="8"/>
        <v>0</v>
      </c>
    </row>
    <row r="517" spans="1:15" ht="24" customHeight="1">
      <c r="A517" s="129"/>
      <c r="B517" s="129"/>
      <c r="C517" s="129"/>
      <c r="D517" s="139"/>
      <c r="E517" s="220"/>
      <c r="F517" s="172"/>
      <c r="G517" s="172"/>
      <c r="H517" s="157">
        <v>0</v>
      </c>
      <c r="I517" s="172"/>
      <c r="J517" s="128"/>
      <c r="K517" s="129"/>
      <c r="L517" s="14">
        <v>50</v>
      </c>
      <c r="M517" s="69" t="s">
        <v>26</v>
      </c>
      <c r="N517" s="105"/>
      <c r="O517" s="1">
        <f t="shared" si="8"/>
        <v>0</v>
      </c>
    </row>
    <row r="518" spans="1:15" ht="24" customHeight="1">
      <c r="A518" s="129"/>
      <c r="B518" s="129"/>
      <c r="C518" s="129"/>
      <c r="D518" s="139"/>
      <c r="E518" s="220"/>
      <c r="F518" s="172"/>
      <c r="G518" s="172"/>
      <c r="H518" s="157">
        <v>2838</v>
      </c>
      <c r="I518" s="172">
        <v>2838</v>
      </c>
      <c r="J518" s="128"/>
      <c r="K518" s="129"/>
      <c r="L518" s="14">
        <v>52</v>
      </c>
      <c r="M518" s="69" t="s">
        <v>26</v>
      </c>
      <c r="N518" s="105"/>
      <c r="O518" s="1">
        <f t="shared" si="8"/>
        <v>2838</v>
      </c>
    </row>
    <row r="519" spans="1:15" ht="24" customHeight="1">
      <c r="A519" s="129"/>
      <c r="B519" s="129"/>
      <c r="C519" s="129"/>
      <c r="D519" s="139"/>
      <c r="E519" s="220"/>
      <c r="F519" s="172"/>
      <c r="G519" s="172"/>
      <c r="H519" s="157">
        <v>2838</v>
      </c>
      <c r="I519" s="172">
        <v>2838</v>
      </c>
      <c r="J519" s="128"/>
      <c r="K519" s="129"/>
      <c r="L519" s="14">
        <v>54</v>
      </c>
      <c r="M519" s="69" t="s">
        <v>26</v>
      </c>
      <c r="N519" s="105"/>
      <c r="O519" s="1">
        <f t="shared" si="8"/>
        <v>2838</v>
      </c>
    </row>
    <row r="520" spans="1:15" ht="24" customHeight="1">
      <c r="A520" s="129"/>
      <c r="B520" s="129"/>
      <c r="C520" s="129"/>
      <c r="D520" s="139"/>
      <c r="E520" s="220"/>
      <c r="F520" s="172"/>
      <c r="G520" s="172"/>
      <c r="H520" s="157">
        <v>2838</v>
      </c>
      <c r="I520" s="172">
        <v>2838</v>
      </c>
      <c r="J520" s="128"/>
      <c r="K520" s="129" t="s">
        <v>115</v>
      </c>
      <c r="L520" s="14">
        <v>42</v>
      </c>
      <c r="M520" s="69" t="s">
        <v>26</v>
      </c>
      <c r="N520" s="105"/>
      <c r="O520" s="1">
        <f t="shared" si="8"/>
        <v>2838</v>
      </c>
    </row>
    <row r="521" spans="1:15" ht="24" customHeight="1">
      <c r="A521" s="129"/>
      <c r="B521" s="129"/>
      <c r="C521" s="129"/>
      <c r="D521" s="139"/>
      <c r="E521" s="220"/>
      <c r="F521" s="172"/>
      <c r="G521" s="172"/>
      <c r="H521" s="157">
        <v>0</v>
      </c>
      <c r="I521" s="172"/>
      <c r="J521" s="128"/>
      <c r="K521" s="129"/>
      <c r="L521" s="14">
        <v>44</v>
      </c>
      <c r="M521" s="54" t="s">
        <v>33</v>
      </c>
      <c r="N521" s="105"/>
      <c r="O521" s="1">
        <f t="shared" si="8"/>
        <v>0</v>
      </c>
    </row>
    <row r="522" spans="1:15" ht="24" customHeight="1">
      <c r="A522" s="129"/>
      <c r="B522" s="129"/>
      <c r="C522" s="129"/>
      <c r="D522" s="139"/>
      <c r="E522" s="220"/>
      <c r="F522" s="172"/>
      <c r="G522" s="172"/>
      <c r="H522" s="157">
        <v>0</v>
      </c>
      <c r="I522" s="172"/>
      <c r="J522" s="128"/>
      <c r="K522" s="129"/>
      <c r="L522" s="14">
        <v>46</v>
      </c>
      <c r="M522" s="69" t="s">
        <v>26</v>
      </c>
      <c r="N522" s="105"/>
      <c r="O522" s="1">
        <f t="shared" si="8"/>
        <v>0</v>
      </c>
    </row>
    <row r="523" spans="1:15" ht="24" customHeight="1">
      <c r="A523" s="129"/>
      <c r="B523" s="129"/>
      <c r="C523" s="129"/>
      <c r="D523" s="139"/>
      <c r="E523" s="220"/>
      <c r="F523" s="172"/>
      <c r="G523" s="172"/>
      <c r="H523" s="157">
        <v>0</v>
      </c>
      <c r="I523" s="172"/>
      <c r="J523" s="128"/>
      <c r="K523" s="129"/>
      <c r="L523" s="14">
        <v>48</v>
      </c>
      <c r="M523" s="69" t="s">
        <v>26</v>
      </c>
      <c r="N523" s="105"/>
      <c r="O523" s="1">
        <f t="shared" si="8"/>
        <v>0</v>
      </c>
    </row>
    <row r="524" spans="1:15" ht="24" customHeight="1">
      <c r="A524" s="129"/>
      <c r="B524" s="129"/>
      <c r="C524" s="129"/>
      <c r="D524" s="139"/>
      <c r="E524" s="220"/>
      <c r="F524" s="172"/>
      <c r="G524" s="172"/>
      <c r="H524" s="157">
        <v>0</v>
      </c>
      <c r="I524" s="172"/>
      <c r="J524" s="128"/>
      <c r="K524" s="129"/>
      <c r="L524" s="14">
        <v>50</v>
      </c>
      <c r="M524" s="10" t="s">
        <v>26</v>
      </c>
      <c r="N524" s="105"/>
      <c r="O524" s="1">
        <f t="shared" si="8"/>
        <v>0</v>
      </c>
    </row>
    <row r="525" spans="1:15" ht="24" customHeight="1">
      <c r="A525" s="129"/>
      <c r="B525" s="129"/>
      <c r="C525" s="129"/>
      <c r="D525" s="139"/>
      <c r="E525" s="220"/>
      <c r="F525" s="172"/>
      <c r="G525" s="172"/>
      <c r="H525" s="157">
        <v>0</v>
      </c>
      <c r="I525" s="172"/>
      <c r="J525" s="128"/>
      <c r="K525" s="129"/>
      <c r="L525" s="14">
        <v>52</v>
      </c>
      <c r="M525" s="10" t="s">
        <v>26</v>
      </c>
      <c r="N525" s="105"/>
      <c r="O525" s="1">
        <f t="shared" si="8"/>
        <v>0</v>
      </c>
    </row>
    <row r="526" spans="1:15" ht="24" customHeight="1">
      <c r="A526" s="129"/>
      <c r="B526" s="129"/>
      <c r="C526" s="129"/>
      <c r="D526" s="139"/>
      <c r="E526" s="220"/>
      <c r="F526" s="172"/>
      <c r="G526" s="172"/>
      <c r="H526" s="157">
        <v>2838</v>
      </c>
      <c r="I526" s="172">
        <v>2838</v>
      </c>
      <c r="J526" s="137"/>
      <c r="K526" s="129"/>
      <c r="L526" s="14">
        <v>54</v>
      </c>
      <c r="M526" s="10" t="s">
        <v>26</v>
      </c>
      <c r="N526" s="105"/>
      <c r="O526" s="1">
        <f t="shared" si="8"/>
        <v>2838</v>
      </c>
    </row>
    <row r="527" spans="1:15" ht="144.75" customHeight="1">
      <c r="A527" s="98">
        <v>79</v>
      </c>
      <c r="B527" s="101">
        <v>78</v>
      </c>
      <c r="C527" s="85" t="s">
        <v>9</v>
      </c>
      <c r="D527" s="72" t="s">
        <v>114</v>
      </c>
      <c r="E527" s="82"/>
      <c r="F527" s="81">
        <v>25</v>
      </c>
      <c r="G527" s="81">
        <v>81.14</v>
      </c>
      <c r="H527" s="126">
        <v>1960</v>
      </c>
      <c r="I527" s="81">
        <v>2613</v>
      </c>
      <c r="J527" s="85" t="s">
        <v>73</v>
      </c>
      <c r="K527" s="85" t="s">
        <v>24</v>
      </c>
      <c r="L527" s="9">
        <v>48</v>
      </c>
      <c r="M527" s="63" t="s">
        <v>33</v>
      </c>
      <c r="N527" s="105"/>
      <c r="O527" s="1">
        <f t="shared" si="8"/>
        <v>1959.75</v>
      </c>
    </row>
    <row r="528" spans="1:15" s="88" customFormat="1" ht="36.75" customHeight="1">
      <c r="A528" s="140">
        <v>80</v>
      </c>
      <c r="B528" s="140">
        <v>79</v>
      </c>
      <c r="C528" s="140" t="s">
        <v>35</v>
      </c>
      <c r="D528" s="139" t="s">
        <v>184</v>
      </c>
      <c r="E528" s="140"/>
      <c r="F528" s="184">
        <v>25</v>
      </c>
      <c r="G528" s="185">
        <v>66.709999999999994</v>
      </c>
      <c r="H528" s="157">
        <v>1637.25</v>
      </c>
      <c r="I528" s="184">
        <v>2183</v>
      </c>
      <c r="J528" s="197" t="s">
        <v>36</v>
      </c>
      <c r="K528" s="193" t="s">
        <v>185</v>
      </c>
      <c r="L528" s="87">
        <v>46</v>
      </c>
      <c r="M528" s="10" t="s">
        <v>26</v>
      </c>
      <c r="N528" s="106"/>
      <c r="O528" s="1">
        <f t="shared" ref="O528:O541" si="9">I528-(I528*F528%)</f>
        <v>1637.25</v>
      </c>
    </row>
    <row r="529" spans="1:15" s="88" customFormat="1" ht="36.75" customHeight="1">
      <c r="A529" s="140"/>
      <c r="B529" s="140"/>
      <c r="C529" s="140"/>
      <c r="D529" s="139"/>
      <c r="E529" s="140"/>
      <c r="F529" s="184"/>
      <c r="G529" s="186"/>
      <c r="H529" s="157">
        <v>0</v>
      </c>
      <c r="I529" s="184"/>
      <c r="J529" s="198"/>
      <c r="K529" s="193"/>
      <c r="L529" s="87">
        <v>48</v>
      </c>
      <c r="M529" s="10" t="s">
        <v>26</v>
      </c>
      <c r="N529" s="106"/>
      <c r="O529" s="1">
        <f t="shared" si="9"/>
        <v>0</v>
      </c>
    </row>
    <row r="530" spans="1:15" s="88" customFormat="1" ht="36.75" customHeight="1">
      <c r="A530" s="140"/>
      <c r="B530" s="140"/>
      <c r="C530" s="140"/>
      <c r="D530" s="139"/>
      <c r="E530" s="140"/>
      <c r="F530" s="184"/>
      <c r="G530" s="186"/>
      <c r="H530" s="157">
        <v>0</v>
      </c>
      <c r="I530" s="184"/>
      <c r="J530" s="198"/>
      <c r="K530" s="193"/>
      <c r="L530" s="87">
        <v>50</v>
      </c>
      <c r="M530" s="10" t="s">
        <v>26</v>
      </c>
      <c r="N530" s="106"/>
      <c r="O530" s="1">
        <f t="shared" si="9"/>
        <v>0</v>
      </c>
    </row>
    <row r="531" spans="1:15" s="88" customFormat="1" ht="36.75" customHeight="1">
      <c r="A531" s="140"/>
      <c r="B531" s="140"/>
      <c r="C531" s="140"/>
      <c r="D531" s="139"/>
      <c r="E531" s="140"/>
      <c r="F531" s="184"/>
      <c r="G531" s="186"/>
      <c r="H531" s="157">
        <v>0</v>
      </c>
      <c r="I531" s="184"/>
      <c r="J531" s="199"/>
      <c r="K531" s="193"/>
      <c r="L531" s="87">
        <v>52</v>
      </c>
      <c r="M531" s="10" t="s">
        <v>26</v>
      </c>
      <c r="N531" s="106"/>
      <c r="O531" s="1">
        <f t="shared" si="9"/>
        <v>0</v>
      </c>
    </row>
    <row r="532" spans="1:15" s="88" customFormat="1" ht="35.25" customHeight="1">
      <c r="A532" s="140">
        <v>81</v>
      </c>
      <c r="B532" s="140">
        <v>80</v>
      </c>
      <c r="C532" s="140" t="s">
        <v>9</v>
      </c>
      <c r="D532" s="139" t="s">
        <v>184</v>
      </c>
      <c r="E532" s="140"/>
      <c r="F532" s="139">
        <v>25</v>
      </c>
      <c r="G532" s="190">
        <v>66.709999999999994</v>
      </c>
      <c r="H532" s="144">
        <v>1637</v>
      </c>
      <c r="I532" s="139">
        <v>2183</v>
      </c>
      <c r="J532" s="194" t="s">
        <v>186</v>
      </c>
      <c r="K532" s="147" t="s">
        <v>187</v>
      </c>
      <c r="L532" s="86">
        <v>46</v>
      </c>
      <c r="M532" s="16" t="s">
        <v>33</v>
      </c>
      <c r="N532" s="108"/>
      <c r="O532" s="1">
        <f t="shared" si="9"/>
        <v>1637.25</v>
      </c>
    </row>
    <row r="533" spans="1:15" s="88" customFormat="1" ht="35.25" customHeight="1">
      <c r="A533" s="140"/>
      <c r="B533" s="140"/>
      <c r="C533" s="140"/>
      <c r="D533" s="139"/>
      <c r="E533" s="140"/>
      <c r="F533" s="139"/>
      <c r="G533" s="191"/>
      <c r="H533" s="144">
        <v>0</v>
      </c>
      <c r="I533" s="139"/>
      <c r="J533" s="195"/>
      <c r="K533" s="148"/>
      <c r="L533" s="86">
        <v>48</v>
      </c>
      <c r="M533" s="16" t="s">
        <v>33</v>
      </c>
      <c r="N533" s="108"/>
      <c r="O533" s="1">
        <f t="shared" si="9"/>
        <v>0</v>
      </c>
    </row>
    <row r="534" spans="1:15" s="88" customFormat="1" ht="35.25" customHeight="1">
      <c r="A534" s="140"/>
      <c r="B534" s="140"/>
      <c r="C534" s="140"/>
      <c r="D534" s="139"/>
      <c r="E534" s="140"/>
      <c r="F534" s="139"/>
      <c r="G534" s="191"/>
      <c r="H534" s="144">
        <v>0</v>
      </c>
      <c r="I534" s="139"/>
      <c r="J534" s="195"/>
      <c r="K534" s="148"/>
      <c r="L534" s="86">
        <v>50</v>
      </c>
      <c r="M534" s="16" t="s">
        <v>33</v>
      </c>
      <c r="N534" s="108"/>
      <c r="O534" s="1">
        <f t="shared" si="9"/>
        <v>0</v>
      </c>
    </row>
    <row r="535" spans="1:15" s="88" customFormat="1" ht="35.25" customHeight="1">
      <c r="A535" s="140"/>
      <c r="B535" s="140"/>
      <c r="C535" s="140"/>
      <c r="D535" s="139"/>
      <c r="E535" s="140"/>
      <c r="F535" s="139"/>
      <c r="G535" s="191"/>
      <c r="H535" s="144">
        <v>0</v>
      </c>
      <c r="I535" s="139"/>
      <c r="J535" s="195"/>
      <c r="K535" s="148"/>
      <c r="L535" s="86">
        <v>52</v>
      </c>
      <c r="M535" s="10" t="s">
        <v>26</v>
      </c>
      <c r="N535" s="108"/>
      <c r="O535" s="1">
        <f t="shared" si="9"/>
        <v>0</v>
      </c>
    </row>
    <row r="536" spans="1:15" s="88" customFormat="1" ht="35.25" customHeight="1">
      <c r="A536" s="140"/>
      <c r="B536" s="140"/>
      <c r="C536" s="140"/>
      <c r="D536" s="139"/>
      <c r="E536" s="140"/>
      <c r="F536" s="139"/>
      <c r="G536" s="191"/>
      <c r="H536" s="144">
        <v>0</v>
      </c>
      <c r="I536" s="139"/>
      <c r="J536" s="195"/>
      <c r="K536" s="149"/>
      <c r="L536" s="86">
        <v>54</v>
      </c>
      <c r="M536" s="10" t="s">
        <v>26</v>
      </c>
      <c r="N536" s="108"/>
      <c r="O536" s="1">
        <f t="shared" si="9"/>
        <v>0</v>
      </c>
    </row>
    <row r="537" spans="1:15" s="88" customFormat="1" ht="35.25" customHeight="1">
      <c r="A537" s="140"/>
      <c r="B537" s="140"/>
      <c r="C537" s="140"/>
      <c r="D537" s="139"/>
      <c r="E537" s="140"/>
      <c r="F537" s="139"/>
      <c r="G537" s="191"/>
      <c r="H537" s="144">
        <v>0</v>
      </c>
      <c r="I537" s="139"/>
      <c r="J537" s="195"/>
      <c r="K537" s="147" t="s">
        <v>24</v>
      </c>
      <c r="L537" s="86">
        <v>46</v>
      </c>
      <c r="M537" s="16" t="s">
        <v>33</v>
      </c>
      <c r="N537" s="108"/>
      <c r="O537" s="1">
        <f t="shared" si="9"/>
        <v>0</v>
      </c>
    </row>
    <row r="538" spans="1:15" s="88" customFormat="1" ht="35.25" customHeight="1">
      <c r="A538" s="140"/>
      <c r="B538" s="140"/>
      <c r="C538" s="140"/>
      <c r="D538" s="139"/>
      <c r="E538" s="140"/>
      <c r="F538" s="139"/>
      <c r="G538" s="191"/>
      <c r="H538" s="144">
        <v>0</v>
      </c>
      <c r="I538" s="139"/>
      <c r="J538" s="195"/>
      <c r="K538" s="148"/>
      <c r="L538" s="86">
        <v>48</v>
      </c>
      <c r="M538" s="16" t="s">
        <v>33</v>
      </c>
      <c r="N538" s="108"/>
      <c r="O538" s="1">
        <f t="shared" si="9"/>
        <v>0</v>
      </c>
    </row>
    <row r="539" spans="1:15" s="88" customFormat="1" ht="35.25" customHeight="1">
      <c r="A539" s="140"/>
      <c r="B539" s="140"/>
      <c r="C539" s="140"/>
      <c r="D539" s="139"/>
      <c r="E539" s="140"/>
      <c r="F539" s="139"/>
      <c r="G539" s="191"/>
      <c r="H539" s="144">
        <v>0</v>
      </c>
      <c r="I539" s="139"/>
      <c r="J539" s="195"/>
      <c r="K539" s="148"/>
      <c r="L539" s="86">
        <v>50</v>
      </c>
      <c r="M539" s="10" t="s">
        <v>26</v>
      </c>
      <c r="N539" s="108"/>
      <c r="O539" s="1">
        <f t="shared" si="9"/>
        <v>0</v>
      </c>
    </row>
    <row r="540" spans="1:15" s="88" customFormat="1" ht="35.25" customHeight="1">
      <c r="A540" s="140"/>
      <c r="B540" s="140"/>
      <c r="C540" s="140"/>
      <c r="D540" s="139"/>
      <c r="E540" s="140"/>
      <c r="F540" s="139"/>
      <c r="G540" s="191"/>
      <c r="H540" s="144">
        <v>0</v>
      </c>
      <c r="I540" s="139"/>
      <c r="J540" s="195"/>
      <c r="K540" s="148"/>
      <c r="L540" s="86">
        <v>52</v>
      </c>
      <c r="M540" s="10" t="s">
        <v>26</v>
      </c>
      <c r="N540" s="108"/>
      <c r="O540" s="1">
        <f t="shared" si="9"/>
        <v>0</v>
      </c>
    </row>
    <row r="541" spans="1:15" ht="35.25" customHeight="1">
      <c r="A541" s="140"/>
      <c r="B541" s="140"/>
      <c r="C541" s="140"/>
      <c r="D541" s="139"/>
      <c r="E541" s="140"/>
      <c r="F541" s="139"/>
      <c r="G541" s="192"/>
      <c r="H541" s="144">
        <v>0</v>
      </c>
      <c r="I541" s="139"/>
      <c r="J541" s="196"/>
      <c r="K541" s="149"/>
      <c r="L541" s="86">
        <v>54</v>
      </c>
      <c r="M541" s="10" t="s">
        <v>26</v>
      </c>
      <c r="N541" s="113"/>
      <c r="O541" s="1">
        <f t="shared" si="9"/>
        <v>0</v>
      </c>
    </row>
    <row r="542" spans="1:15" ht="18.75">
      <c r="A542" s="89"/>
      <c r="B542" s="89"/>
      <c r="C542" s="89"/>
      <c r="D542" s="90"/>
      <c r="F542" s="19"/>
      <c r="G542" s="7"/>
      <c r="H542" s="92"/>
      <c r="I542" s="19"/>
      <c r="J542" s="91"/>
      <c r="K542" s="91"/>
      <c r="L542" s="77"/>
      <c r="M542" s="1"/>
      <c r="N542" s="114"/>
    </row>
  </sheetData>
  <autoFilter ref="C1:N527"/>
  <mergeCells count="845">
    <mergeCell ref="A416:A421"/>
    <mergeCell ref="A422:A423"/>
    <mergeCell ref="A424:A434"/>
    <mergeCell ref="A435:A437"/>
    <mergeCell ref="A438:A446"/>
    <mergeCell ref="A447:A453"/>
    <mergeCell ref="A454:A465"/>
    <mergeCell ref="A466:A472"/>
    <mergeCell ref="A473:A484"/>
    <mergeCell ref="A485:A487"/>
    <mergeCell ref="A488:A498"/>
    <mergeCell ref="A499:A512"/>
    <mergeCell ref="A513:A526"/>
    <mergeCell ref="A528:A531"/>
    <mergeCell ref="A532:A541"/>
    <mergeCell ref="A272:A276"/>
    <mergeCell ref="A277:A283"/>
    <mergeCell ref="A284:A287"/>
    <mergeCell ref="A288:A291"/>
    <mergeCell ref="A292:A299"/>
    <mergeCell ref="A301:A317"/>
    <mergeCell ref="A318:A323"/>
    <mergeCell ref="A324:A326"/>
    <mergeCell ref="A327:A328"/>
    <mergeCell ref="A329:A337"/>
    <mergeCell ref="A338:A351"/>
    <mergeCell ref="A352:A356"/>
    <mergeCell ref="A357:A373"/>
    <mergeCell ref="A374:A391"/>
    <mergeCell ref="A392:A393"/>
    <mergeCell ref="A394:A407"/>
    <mergeCell ref="A408:A415"/>
    <mergeCell ref="A200:A202"/>
    <mergeCell ref="A203:A204"/>
    <mergeCell ref="A205:A211"/>
    <mergeCell ref="A212:A217"/>
    <mergeCell ref="A218:A220"/>
    <mergeCell ref="A221:A227"/>
    <mergeCell ref="A228:A235"/>
    <mergeCell ref="A236:A247"/>
    <mergeCell ref="A248:A253"/>
    <mergeCell ref="A254:A256"/>
    <mergeCell ref="A257:A259"/>
    <mergeCell ref="A260:A265"/>
    <mergeCell ref="A266:A268"/>
    <mergeCell ref="A269:A271"/>
    <mergeCell ref="A127:A137"/>
    <mergeCell ref="A138:A144"/>
    <mergeCell ref="A145:A148"/>
    <mergeCell ref="A150:A156"/>
    <mergeCell ref="A158:A160"/>
    <mergeCell ref="A161:A166"/>
    <mergeCell ref="A167:A171"/>
    <mergeCell ref="A172:A176"/>
    <mergeCell ref="A177:A184"/>
    <mergeCell ref="A185:A190"/>
    <mergeCell ref="A191:A197"/>
    <mergeCell ref="A198:A199"/>
    <mergeCell ref="A2:A5"/>
    <mergeCell ref="A6:A10"/>
    <mergeCell ref="A11:A25"/>
    <mergeCell ref="A26:A31"/>
    <mergeCell ref="A32:A35"/>
    <mergeCell ref="A36:A41"/>
    <mergeCell ref="A42:A43"/>
    <mergeCell ref="A44:A49"/>
    <mergeCell ref="A50:A56"/>
    <mergeCell ref="A57:A60"/>
    <mergeCell ref="A61:A65"/>
    <mergeCell ref="A66:A78"/>
    <mergeCell ref="A79:A90"/>
    <mergeCell ref="A91:A94"/>
    <mergeCell ref="A95:A112"/>
    <mergeCell ref="A117:A126"/>
    <mergeCell ref="F292:F299"/>
    <mergeCell ref="E454:E465"/>
    <mergeCell ref="D424:D434"/>
    <mergeCell ref="C301:C317"/>
    <mergeCell ref="D301:D317"/>
    <mergeCell ref="G301:G317"/>
    <mergeCell ref="C318:C323"/>
    <mergeCell ref="D318:D323"/>
    <mergeCell ref="C327:C328"/>
    <mergeCell ref="D327:D328"/>
    <mergeCell ref="I327:I328"/>
    <mergeCell ref="I392:I393"/>
    <mergeCell ref="F424:F434"/>
    <mergeCell ref="F435:F437"/>
    <mergeCell ref="F438:F446"/>
    <mergeCell ref="J499:J512"/>
    <mergeCell ref="J513:J526"/>
    <mergeCell ref="K312:K317"/>
    <mergeCell ref="K435:K437"/>
    <mergeCell ref="K438:K444"/>
    <mergeCell ref="J466:J472"/>
    <mergeCell ref="K464:K465"/>
    <mergeCell ref="K466:K472"/>
    <mergeCell ref="K461:K463"/>
    <mergeCell ref="K454:K460"/>
    <mergeCell ref="J454:J465"/>
    <mergeCell ref="J447:J453"/>
    <mergeCell ref="K333:K337"/>
    <mergeCell ref="K329:K332"/>
    <mergeCell ref="J329:J337"/>
    <mergeCell ref="K352:K355"/>
    <mergeCell ref="J327:J328"/>
    <mergeCell ref="K532:K536"/>
    <mergeCell ref="K125:K126"/>
    <mergeCell ref="K132:K137"/>
    <mergeCell ref="K161:K165"/>
    <mergeCell ref="K101:K106"/>
    <mergeCell ref="K107:K112"/>
    <mergeCell ref="J95:J112"/>
    <mergeCell ref="J257:J259"/>
    <mergeCell ref="J248:J253"/>
    <mergeCell ref="K127:K131"/>
    <mergeCell ref="F272:F276"/>
    <mergeCell ref="F277:F283"/>
    <mergeCell ref="F284:F287"/>
    <mergeCell ref="K537:K541"/>
    <mergeCell ref="K292:K299"/>
    <mergeCell ref="J374:J391"/>
    <mergeCell ref="K402:K407"/>
    <mergeCell ref="J301:J317"/>
    <mergeCell ref="K301:K305"/>
    <mergeCell ref="K306:K311"/>
    <mergeCell ref="F288:F291"/>
    <mergeCell ref="J145:J148"/>
    <mergeCell ref="K243:K247"/>
    <mergeCell ref="K210:K211"/>
    <mergeCell ref="J200:J202"/>
    <mergeCell ref="K177:K180"/>
    <mergeCell ref="G248:G253"/>
    <mergeCell ref="G167:G171"/>
    <mergeCell ref="F167:F171"/>
    <mergeCell ref="J191:J197"/>
    <mergeCell ref="J198:J199"/>
    <mergeCell ref="J172:J176"/>
    <mergeCell ref="J177:J184"/>
    <mergeCell ref="J205:J211"/>
    <mergeCell ref="G185:G190"/>
    <mergeCell ref="I203:I204"/>
    <mergeCell ref="I198:I199"/>
    <mergeCell ref="I200:I202"/>
    <mergeCell ref="K145:K146"/>
    <mergeCell ref="K147:K148"/>
    <mergeCell ref="K212:K217"/>
    <mergeCell ref="K167:K171"/>
    <mergeCell ref="K200:K202"/>
    <mergeCell ref="J212:J217"/>
    <mergeCell ref="J272:J276"/>
    <mergeCell ref="J277:J283"/>
    <mergeCell ref="J422:J423"/>
    <mergeCell ref="K248:K253"/>
    <mergeCell ref="J438:J446"/>
    <mergeCell ref="J435:J437"/>
    <mergeCell ref="K181:K184"/>
    <mergeCell ref="K203:K204"/>
    <mergeCell ref="K266:K268"/>
    <mergeCell ref="K269:K271"/>
    <mergeCell ref="K257:K258"/>
    <mergeCell ref="K263:K265"/>
    <mergeCell ref="J269:J271"/>
    <mergeCell ref="J185:J190"/>
    <mergeCell ref="J254:J256"/>
    <mergeCell ref="K236:K242"/>
    <mergeCell ref="K205:K209"/>
    <mergeCell ref="K191:K197"/>
    <mergeCell ref="J203:J204"/>
    <mergeCell ref="D435:D437"/>
    <mergeCell ref="C435:C437"/>
    <mergeCell ref="I435:I437"/>
    <mergeCell ref="D447:D453"/>
    <mergeCell ref="E438:E446"/>
    <mergeCell ref="D485:D487"/>
    <mergeCell ref="C466:C472"/>
    <mergeCell ref="I466:I472"/>
    <mergeCell ref="E424:E434"/>
    <mergeCell ref="C447:C453"/>
    <mergeCell ref="C438:C446"/>
    <mergeCell ref="E466:E472"/>
    <mergeCell ref="F485:F487"/>
    <mergeCell ref="I473:I484"/>
    <mergeCell ref="H473:H484"/>
    <mergeCell ref="F447:F453"/>
    <mergeCell ref="F454:F465"/>
    <mergeCell ref="F466:F472"/>
    <mergeCell ref="F473:F484"/>
    <mergeCell ref="D438:D446"/>
    <mergeCell ref="G438:G446"/>
    <mergeCell ref="I424:I434"/>
    <mergeCell ref="C416:C421"/>
    <mergeCell ref="D416:D421"/>
    <mergeCell ref="E416:E421"/>
    <mergeCell ref="G416:G421"/>
    <mergeCell ref="E447:E453"/>
    <mergeCell ref="E485:E487"/>
    <mergeCell ref="G485:G487"/>
    <mergeCell ref="C454:C465"/>
    <mergeCell ref="C424:C434"/>
    <mergeCell ref="C422:C423"/>
    <mergeCell ref="D422:D423"/>
    <mergeCell ref="F338:F351"/>
    <mergeCell ref="F352:F356"/>
    <mergeCell ref="F357:F373"/>
    <mergeCell ref="F374:F391"/>
    <mergeCell ref="F392:F393"/>
    <mergeCell ref="F394:F407"/>
    <mergeCell ref="F408:F415"/>
    <mergeCell ref="F416:F421"/>
    <mergeCell ref="G435:G437"/>
    <mergeCell ref="C408:C415"/>
    <mergeCell ref="D408:D415"/>
    <mergeCell ref="D357:D373"/>
    <mergeCell ref="E357:E373"/>
    <mergeCell ref="C394:C407"/>
    <mergeCell ref="E394:E407"/>
    <mergeCell ref="E408:E415"/>
    <mergeCell ref="C392:C393"/>
    <mergeCell ref="D392:D393"/>
    <mergeCell ref="C374:C391"/>
    <mergeCell ref="D374:D391"/>
    <mergeCell ref="E374:E391"/>
    <mergeCell ref="C499:C512"/>
    <mergeCell ref="E499:E512"/>
    <mergeCell ref="D499:D512"/>
    <mergeCell ref="G466:G472"/>
    <mergeCell ref="G473:G484"/>
    <mergeCell ref="D473:D484"/>
    <mergeCell ref="E473:E484"/>
    <mergeCell ref="D466:D472"/>
    <mergeCell ref="D513:D526"/>
    <mergeCell ref="E513:E526"/>
    <mergeCell ref="C513:C526"/>
    <mergeCell ref="D488:D498"/>
    <mergeCell ref="E488:E498"/>
    <mergeCell ref="C488:C498"/>
    <mergeCell ref="C473:C484"/>
    <mergeCell ref="D454:D465"/>
    <mergeCell ref="C485:C487"/>
    <mergeCell ref="F488:F498"/>
    <mergeCell ref="F499:F512"/>
    <mergeCell ref="F513:F526"/>
    <mergeCell ref="C272:C276"/>
    <mergeCell ref="C277:C283"/>
    <mergeCell ref="C257:C259"/>
    <mergeCell ref="E288:E291"/>
    <mergeCell ref="E272:E276"/>
    <mergeCell ref="E292:E299"/>
    <mergeCell ref="I288:I291"/>
    <mergeCell ref="I272:I276"/>
    <mergeCell ref="I277:I283"/>
    <mergeCell ref="G292:G299"/>
    <mergeCell ref="G288:G291"/>
    <mergeCell ref="D292:D299"/>
    <mergeCell ref="D288:D291"/>
    <mergeCell ref="F191:F197"/>
    <mergeCell ref="F198:F199"/>
    <mergeCell ref="E284:E287"/>
    <mergeCell ref="D277:D283"/>
    <mergeCell ref="G266:G268"/>
    <mergeCell ref="E236:E247"/>
    <mergeCell ref="C191:C197"/>
    <mergeCell ref="C200:C202"/>
    <mergeCell ref="D272:D276"/>
    <mergeCell ref="C260:C265"/>
    <mergeCell ref="G284:G287"/>
    <mergeCell ref="G272:G276"/>
    <mergeCell ref="E277:E283"/>
    <mergeCell ref="G277:G283"/>
    <mergeCell ref="C236:C247"/>
    <mergeCell ref="D236:D247"/>
    <mergeCell ref="C269:C271"/>
    <mergeCell ref="F266:F268"/>
    <mergeCell ref="F269:F271"/>
    <mergeCell ref="I161:I166"/>
    <mergeCell ref="I205:I211"/>
    <mergeCell ref="C158:C160"/>
    <mergeCell ref="E200:E202"/>
    <mergeCell ref="I221:I227"/>
    <mergeCell ref="I257:I259"/>
    <mergeCell ref="I260:I265"/>
    <mergeCell ref="I266:I268"/>
    <mergeCell ref="G269:G271"/>
    <mergeCell ref="I269:I271"/>
    <mergeCell ref="E266:E268"/>
    <mergeCell ref="D269:D271"/>
    <mergeCell ref="G254:G256"/>
    <mergeCell ref="C266:C268"/>
    <mergeCell ref="E257:E259"/>
    <mergeCell ref="E260:E265"/>
    <mergeCell ref="D266:D268"/>
    <mergeCell ref="D257:D259"/>
    <mergeCell ref="E218:E220"/>
    <mergeCell ref="F185:F190"/>
    <mergeCell ref="F228:F235"/>
    <mergeCell ref="E221:E227"/>
    <mergeCell ref="E228:E235"/>
    <mergeCell ref="E269:E271"/>
    <mergeCell ref="D158:D160"/>
    <mergeCell ref="F158:F160"/>
    <mergeCell ref="F161:F166"/>
    <mergeCell ref="C254:C256"/>
    <mergeCell ref="F200:F202"/>
    <mergeCell ref="F203:F204"/>
    <mergeCell ref="D172:D176"/>
    <mergeCell ref="D167:D171"/>
    <mergeCell ref="D191:D197"/>
    <mergeCell ref="F172:F176"/>
    <mergeCell ref="F177:F184"/>
    <mergeCell ref="D260:D265"/>
    <mergeCell ref="G95:G112"/>
    <mergeCell ref="G145:G148"/>
    <mergeCell ref="I145:I148"/>
    <mergeCell ref="I95:I112"/>
    <mergeCell ref="I191:I197"/>
    <mergeCell ref="I167:I171"/>
    <mergeCell ref="D185:D190"/>
    <mergeCell ref="E167:E171"/>
    <mergeCell ref="E198:E199"/>
    <mergeCell ref="D150:D156"/>
    <mergeCell ref="D254:D256"/>
    <mergeCell ref="I254:I256"/>
    <mergeCell ref="E254:E256"/>
    <mergeCell ref="F254:F256"/>
    <mergeCell ref="G257:G259"/>
    <mergeCell ref="D221:D227"/>
    <mergeCell ref="F257:F259"/>
    <mergeCell ref="F260:F265"/>
    <mergeCell ref="C138:C144"/>
    <mergeCell ref="D138:D144"/>
    <mergeCell ref="G150:G156"/>
    <mergeCell ref="C185:C190"/>
    <mergeCell ref="C167:C171"/>
    <mergeCell ref="C205:C211"/>
    <mergeCell ref="G218:G220"/>
    <mergeCell ref="C203:C204"/>
    <mergeCell ref="D177:D184"/>
    <mergeCell ref="F117:F126"/>
    <mergeCell ref="G203:G204"/>
    <mergeCell ref="H158:H160"/>
    <mergeCell ref="I218:I220"/>
    <mergeCell ref="I172:I176"/>
    <mergeCell ref="I177:I184"/>
    <mergeCell ref="C172:C176"/>
    <mergeCell ref="C177:C184"/>
    <mergeCell ref="D198:D199"/>
    <mergeCell ref="D212:D217"/>
    <mergeCell ref="D205:D211"/>
    <mergeCell ref="F205:F211"/>
    <mergeCell ref="F212:F217"/>
    <mergeCell ref="E172:E176"/>
    <mergeCell ref="E117:E126"/>
    <mergeCell ref="E177:E184"/>
    <mergeCell ref="E185:E190"/>
    <mergeCell ref="D161:D166"/>
    <mergeCell ref="C161:C166"/>
    <mergeCell ref="E205:E211"/>
    <mergeCell ref="G138:G144"/>
    <mergeCell ref="I138:I144"/>
    <mergeCell ref="C91:C94"/>
    <mergeCell ref="I236:I247"/>
    <mergeCell ref="G198:G199"/>
    <mergeCell ref="G205:G211"/>
    <mergeCell ref="G191:G197"/>
    <mergeCell ref="G200:G202"/>
    <mergeCell ref="G221:G227"/>
    <mergeCell ref="I150:I156"/>
    <mergeCell ref="E150:E156"/>
    <mergeCell ref="E212:E217"/>
    <mergeCell ref="D228:D235"/>
    <mergeCell ref="D200:D202"/>
    <mergeCell ref="D203:D204"/>
    <mergeCell ref="E161:E166"/>
    <mergeCell ref="F91:F94"/>
    <mergeCell ref="F95:F112"/>
    <mergeCell ref="C150:C156"/>
    <mergeCell ref="C145:C148"/>
    <mergeCell ref="D145:D148"/>
    <mergeCell ref="G57:G60"/>
    <mergeCell ref="C57:C60"/>
    <mergeCell ref="G66:G78"/>
    <mergeCell ref="E66:E78"/>
    <mergeCell ref="D66:D78"/>
    <mergeCell ref="C95:C112"/>
    <mergeCell ref="D95:D112"/>
    <mergeCell ref="E95:E112"/>
    <mergeCell ref="C117:C126"/>
    <mergeCell ref="D117:D126"/>
    <mergeCell ref="C127:C137"/>
    <mergeCell ref="D127:D137"/>
    <mergeCell ref="E127:E137"/>
    <mergeCell ref="G127:G137"/>
    <mergeCell ref="I127:I137"/>
    <mergeCell ref="F57:F60"/>
    <mergeCell ref="F61:F65"/>
    <mergeCell ref="F66:F78"/>
    <mergeCell ref="G117:G126"/>
    <mergeCell ref="I117:I126"/>
    <mergeCell ref="C79:C90"/>
    <mergeCell ref="D79:D90"/>
    <mergeCell ref="E79:E90"/>
    <mergeCell ref="I79:I90"/>
    <mergeCell ref="G513:G526"/>
    <mergeCell ref="G424:G434"/>
    <mergeCell ref="K473:K477"/>
    <mergeCell ref="G488:G498"/>
    <mergeCell ref="K433:K434"/>
    <mergeCell ref="G454:G465"/>
    <mergeCell ref="I499:I512"/>
    <mergeCell ref="J485:J487"/>
    <mergeCell ref="I485:I487"/>
    <mergeCell ref="G447:G453"/>
    <mergeCell ref="J424:J434"/>
    <mergeCell ref="J488:J498"/>
    <mergeCell ref="I513:I526"/>
    <mergeCell ref="I488:I498"/>
    <mergeCell ref="G499:G512"/>
    <mergeCell ref="K452:K453"/>
    <mergeCell ref="K445:K446"/>
    <mergeCell ref="K513:K519"/>
    <mergeCell ref="K520:K526"/>
    <mergeCell ref="K485:K487"/>
    <mergeCell ref="K478:K484"/>
    <mergeCell ref="J473:J484"/>
    <mergeCell ref="K507:K512"/>
    <mergeCell ref="K499:K506"/>
    <mergeCell ref="K488:K493"/>
    <mergeCell ref="K494:K498"/>
    <mergeCell ref="H424:H434"/>
    <mergeCell ref="H435:H437"/>
    <mergeCell ref="K19:K25"/>
    <mergeCell ref="J2:J5"/>
    <mergeCell ref="J6:J10"/>
    <mergeCell ref="J11:J25"/>
    <mergeCell ref="C2:C5"/>
    <mergeCell ref="D2:D5"/>
    <mergeCell ref="E2:E5"/>
    <mergeCell ref="K6:K10"/>
    <mergeCell ref="G6:G10"/>
    <mergeCell ref="K11:K18"/>
    <mergeCell ref="G11:G25"/>
    <mergeCell ref="K2:K5"/>
    <mergeCell ref="I2:I5"/>
    <mergeCell ref="G2:G5"/>
    <mergeCell ref="I6:I10"/>
    <mergeCell ref="I11:I25"/>
    <mergeCell ref="D11:D25"/>
    <mergeCell ref="C6:C10"/>
    <mergeCell ref="D6:D10"/>
    <mergeCell ref="E6:E10"/>
    <mergeCell ref="C11:C25"/>
    <mergeCell ref="E11:E25"/>
    <mergeCell ref="F2:F5"/>
    <mergeCell ref="F6:F10"/>
    <mergeCell ref="F11:F25"/>
    <mergeCell ref="J26:J31"/>
    <mergeCell ref="J32:J35"/>
    <mergeCell ref="J36:J41"/>
    <mergeCell ref="H2:H5"/>
    <mergeCell ref="H6:H10"/>
    <mergeCell ref="H11:H25"/>
    <mergeCell ref="C26:C31"/>
    <mergeCell ref="C32:C35"/>
    <mergeCell ref="D32:D35"/>
    <mergeCell ref="I32:I35"/>
    <mergeCell ref="I26:I31"/>
    <mergeCell ref="D26:D31"/>
    <mergeCell ref="C66:C78"/>
    <mergeCell ref="C61:C65"/>
    <mergeCell ref="D42:D43"/>
    <mergeCell ref="C50:C56"/>
    <mergeCell ref="C36:C41"/>
    <mergeCell ref="D36:D41"/>
    <mergeCell ref="E36:E41"/>
    <mergeCell ref="D50:D56"/>
    <mergeCell ref="E50:E56"/>
    <mergeCell ref="I50:I56"/>
    <mergeCell ref="G50:G56"/>
    <mergeCell ref="I36:I41"/>
    <mergeCell ref="I42:I43"/>
    <mergeCell ref="C42:C43"/>
    <mergeCell ref="F26:F31"/>
    <mergeCell ref="F32:F35"/>
    <mergeCell ref="F36:F41"/>
    <mergeCell ref="F42:F43"/>
    <mergeCell ref="F44:F49"/>
    <mergeCell ref="F50:F56"/>
    <mergeCell ref="E42:E43"/>
    <mergeCell ref="C44:C49"/>
    <mergeCell ref="H26:H31"/>
    <mergeCell ref="H32:H35"/>
    <mergeCell ref="H36:H41"/>
    <mergeCell ref="H42:H43"/>
    <mergeCell ref="G79:G90"/>
    <mergeCell ref="J79:J90"/>
    <mergeCell ref="K44:K46"/>
    <mergeCell ref="K47:K49"/>
    <mergeCell ref="I44:I49"/>
    <mergeCell ref="D57:D60"/>
    <mergeCell ref="D44:D49"/>
    <mergeCell ref="E44:E49"/>
    <mergeCell ref="D61:D65"/>
    <mergeCell ref="E61:E65"/>
    <mergeCell ref="I61:I65"/>
    <mergeCell ref="K66:K71"/>
    <mergeCell ref="F79:F90"/>
    <mergeCell ref="K85:K90"/>
    <mergeCell ref="K72:K78"/>
    <mergeCell ref="K57:K60"/>
    <mergeCell ref="K50:K56"/>
    <mergeCell ref="E57:E60"/>
    <mergeCell ref="K26:K31"/>
    <mergeCell ref="G32:G35"/>
    <mergeCell ref="K32:K35"/>
    <mergeCell ref="G44:G49"/>
    <mergeCell ref="K61:K65"/>
    <mergeCell ref="J42:J43"/>
    <mergeCell ref="J44:J49"/>
    <mergeCell ref="G36:G41"/>
    <mergeCell ref="G61:G65"/>
    <mergeCell ref="K36:K41"/>
    <mergeCell ref="G42:G43"/>
    <mergeCell ref="K42:K43"/>
    <mergeCell ref="G26:G31"/>
    <mergeCell ref="H44:H49"/>
    <mergeCell ref="H50:H56"/>
    <mergeCell ref="H57:H60"/>
    <mergeCell ref="H61:H65"/>
    <mergeCell ref="K79:K84"/>
    <mergeCell ref="J50:J56"/>
    <mergeCell ref="J57:J60"/>
    <mergeCell ref="J61:J65"/>
    <mergeCell ref="J66:J78"/>
    <mergeCell ref="I57:I60"/>
    <mergeCell ref="J138:J144"/>
    <mergeCell ref="J91:J94"/>
    <mergeCell ref="J127:J137"/>
    <mergeCell ref="K138:K140"/>
    <mergeCell ref="K95:K100"/>
    <mergeCell ref="K141:K144"/>
    <mergeCell ref="K117:K119"/>
    <mergeCell ref="J117:J126"/>
    <mergeCell ref="K120:K124"/>
    <mergeCell ref="K91:K94"/>
    <mergeCell ref="I66:I78"/>
    <mergeCell ref="G91:G94"/>
    <mergeCell ref="D91:D94"/>
    <mergeCell ref="E91:E94"/>
    <mergeCell ref="F127:F137"/>
    <mergeCell ref="F138:F144"/>
    <mergeCell ref="F145:F148"/>
    <mergeCell ref="F150:F156"/>
    <mergeCell ref="G172:G176"/>
    <mergeCell ref="G177:G184"/>
    <mergeCell ref="G161:G166"/>
    <mergeCell ref="J167:J171"/>
    <mergeCell ref="I158:I160"/>
    <mergeCell ref="G158:G160"/>
    <mergeCell ref="G228:G235"/>
    <mergeCell ref="G212:G217"/>
    <mergeCell ref="H203:H204"/>
    <mergeCell ref="J158:J160"/>
    <mergeCell ref="K288:K291"/>
    <mergeCell ref="K221:K227"/>
    <mergeCell ref="J218:J220"/>
    <mergeCell ref="J221:J227"/>
    <mergeCell ref="K272:K276"/>
    <mergeCell ref="J288:J291"/>
    <mergeCell ref="K228:K233"/>
    <mergeCell ref="K234:K235"/>
    <mergeCell ref="J236:J247"/>
    <mergeCell ref="K254:K255"/>
    <mergeCell ref="K284:K287"/>
    <mergeCell ref="J260:J265"/>
    <mergeCell ref="J266:J268"/>
    <mergeCell ref="K277:K283"/>
    <mergeCell ref="K260:K262"/>
    <mergeCell ref="K172:K176"/>
    <mergeCell ref="J150:J156"/>
    <mergeCell ref="K218:K220"/>
    <mergeCell ref="J228:J235"/>
    <mergeCell ref="J161:J166"/>
    <mergeCell ref="K158:K160"/>
    <mergeCell ref="K150:K156"/>
    <mergeCell ref="K185:K190"/>
    <mergeCell ref="I185:I190"/>
    <mergeCell ref="H161:H166"/>
    <mergeCell ref="H167:H171"/>
    <mergeCell ref="H172:H176"/>
    <mergeCell ref="H185:H190"/>
    <mergeCell ref="H284:H287"/>
    <mergeCell ref="H288:H291"/>
    <mergeCell ref="H292:H299"/>
    <mergeCell ref="H248:H253"/>
    <mergeCell ref="I212:I217"/>
    <mergeCell ref="I228:I235"/>
    <mergeCell ref="H191:H197"/>
    <mergeCell ref="H198:H199"/>
    <mergeCell ref="H200:H202"/>
    <mergeCell ref="H205:H211"/>
    <mergeCell ref="H212:H217"/>
    <mergeCell ref="H218:H220"/>
    <mergeCell ref="K327:K328"/>
    <mergeCell ref="G327:G328"/>
    <mergeCell ref="C324:C326"/>
    <mergeCell ref="D324:D326"/>
    <mergeCell ref="E324:E326"/>
    <mergeCell ref="G324:G326"/>
    <mergeCell ref="I324:I326"/>
    <mergeCell ref="J324:J326"/>
    <mergeCell ref="K324:K326"/>
    <mergeCell ref="K318:K323"/>
    <mergeCell ref="I292:I299"/>
    <mergeCell ref="J292:J299"/>
    <mergeCell ref="C288:C291"/>
    <mergeCell ref="I284:I287"/>
    <mergeCell ref="C292:C299"/>
    <mergeCell ref="C284:C287"/>
    <mergeCell ref="J284:J287"/>
    <mergeCell ref="G318:G323"/>
    <mergeCell ref="C329:C337"/>
    <mergeCell ref="D329:D337"/>
    <mergeCell ref="G329:G337"/>
    <mergeCell ref="G357:G373"/>
    <mergeCell ref="F327:F328"/>
    <mergeCell ref="I329:I337"/>
    <mergeCell ref="D284:D287"/>
    <mergeCell ref="F329:F337"/>
    <mergeCell ref="E329:E337"/>
    <mergeCell ref="E338:E351"/>
    <mergeCell ref="I352:I356"/>
    <mergeCell ref="F301:F317"/>
    <mergeCell ref="F318:F323"/>
    <mergeCell ref="F324:F326"/>
    <mergeCell ref="G338:G351"/>
    <mergeCell ref="I318:I323"/>
    <mergeCell ref="H301:H317"/>
    <mergeCell ref="J318:J323"/>
    <mergeCell ref="K345:K351"/>
    <mergeCell ref="K380:K385"/>
    <mergeCell ref="K357:K362"/>
    <mergeCell ref="I357:I373"/>
    <mergeCell ref="C338:C351"/>
    <mergeCell ref="K394:K401"/>
    <mergeCell ref="C357:C373"/>
    <mergeCell ref="C352:C356"/>
    <mergeCell ref="D352:D356"/>
    <mergeCell ref="D338:D351"/>
    <mergeCell ref="E352:E356"/>
    <mergeCell ref="H352:H356"/>
    <mergeCell ref="H357:H373"/>
    <mergeCell ref="H374:H391"/>
    <mergeCell ref="K363:K367"/>
    <mergeCell ref="J352:J356"/>
    <mergeCell ref="K386:K391"/>
    <mergeCell ref="K392:K393"/>
    <mergeCell ref="K338:K344"/>
    <mergeCell ref="K374:K379"/>
    <mergeCell ref="I338:I351"/>
    <mergeCell ref="G394:G407"/>
    <mergeCell ref="I408:I415"/>
    <mergeCell ref="D394:D407"/>
    <mergeCell ref="I394:I407"/>
    <mergeCell ref="F422:F423"/>
    <mergeCell ref="G422:G423"/>
    <mergeCell ref="I422:I423"/>
    <mergeCell ref="G408:G415"/>
    <mergeCell ref="G392:G393"/>
    <mergeCell ref="H392:H393"/>
    <mergeCell ref="H394:H407"/>
    <mergeCell ref="H408:H415"/>
    <mergeCell ref="I416:I421"/>
    <mergeCell ref="K528:K531"/>
    <mergeCell ref="J532:J541"/>
    <mergeCell ref="J528:J531"/>
    <mergeCell ref="J408:J415"/>
    <mergeCell ref="K447:K451"/>
    <mergeCell ref="I438:I446"/>
    <mergeCell ref="H513:H526"/>
    <mergeCell ref="H528:H531"/>
    <mergeCell ref="H532:H541"/>
    <mergeCell ref="K424:K429"/>
    <mergeCell ref="K430:K432"/>
    <mergeCell ref="H438:H446"/>
    <mergeCell ref="H447:H453"/>
    <mergeCell ref="H454:H465"/>
    <mergeCell ref="H466:H472"/>
    <mergeCell ref="J416:J421"/>
    <mergeCell ref="K416:K421"/>
    <mergeCell ref="K408:K415"/>
    <mergeCell ref="J357:J373"/>
    <mergeCell ref="C528:C531"/>
    <mergeCell ref="D528:D531"/>
    <mergeCell ref="E528:E531"/>
    <mergeCell ref="F528:F531"/>
    <mergeCell ref="G528:G531"/>
    <mergeCell ref="I528:I531"/>
    <mergeCell ref="C532:C541"/>
    <mergeCell ref="D532:D541"/>
    <mergeCell ref="E532:E541"/>
    <mergeCell ref="F532:F541"/>
    <mergeCell ref="G532:G541"/>
    <mergeCell ref="I532:I541"/>
    <mergeCell ref="J394:J407"/>
    <mergeCell ref="I454:I465"/>
    <mergeCell ref="J338:J351"/>
    <mergeCell ref="G374:G391"/>
    <mergeCell ref="G352:G356"/>
    <mergeCell ref="J392:J393"/>
    <mergeCell ref="E422:E423"/>
    <mergeCell ref="H488:H498"/>
    <mergeCell ref="H499:H512"/>
    <mergeCell ref="I447:I453"/>
    <mergeCell ref="I91:I94"/>
    <mergeCell ref="I301:I317"/>
    <mergeCell ref="H254:H256"/>
    <mergeCell ref="H257:H259"/>
    <mergeCell ref="H260:H265"/>
    <mergeCell ref="H266:H268"/>
    <mergeCell ref="H269:H271"/>
    <mergeCell ref="H272:H276"/>
    <mergeCell ref="H277:H283"/>
    <mergeCell ref="I374:I391"/>
    <mergeCell ref="H221:H227"/>
    <mergeCell ref="H228:H235"/>
    <mergeCell ref="H236:H247"/>
    <mergeCell ref="I248:I253"/>
    <mergeCell ref="H485:H487"/>
    <mergeCell ref="H416:H421"/>
    <mergeCell ref="H422:H423"/>
    <mergeCell ref="B2:B5"/>
    <mergeCell ref="B6:B10"/>
    <mergeCell ref="B11:B25"/>
    <mergeCell ref="B26:B31"/>
    <mergeCell ref="B32:B35"/>
    <mergeCell ref="B36:B41"/>
    <mergeCell ref="B42:B43"/>
    <mergeCell ref="B44:B49"/>
    <mergeCell ref="B50:B56"/>
    <mergeCell ref="B57:B60"/>
    <mergeCell ref="B61:B65"/>
    <mergeCell ref="B66:B78"/>
    <mergeCell ref="B79:B90"/>
    <mergeCell ref="B91:B94"/>
    <mergeCell ref="B95:B112"/>
    <mergeCell ref="B117:B126"/>
    <mergeCell ref="B266:B268"/>
    <mergeCell ref="B269:B271"/>
    <mergeCell ref="B127:B137"/>
    <mergeCell ref="B138:B144"/>
    <mergeCell ref="B145:B148"/>
    <mergeCell ref="B150:B156"/>
    <mergeCell ref="B158:B160"/>
    <mergeCell ref="B161:B166"/>
    <mergeCell ref="H66:H78"/>
    <mergeCell ref="H79:H90"/>
    <mergeCell ref="H91:H94"/>
    <mergeCell ref="H95:H112"/>
    <mergeCell ref="H117:H126"/>
    <mergeCell ref="B438:B446"/>
    <mergeCell ref="B447:B453"/>
    <mergeCell ref="B454:B465"/>
    <mergeCell ref="B466:B472"/>
    <mergeCell ref="B473:B484"/>
    <mergeCell ref="B485:B487"/>
    <mergeCell ref="B488:B498"/>
    <mergeCell ref="B499:B512"/>
    <mergeCell ref="B513:B526"/>
    <mergeCell ref="B528:B531"/>
    <mergeCell ref="B532:B541"/>
    <mergeCell ref="B272:B276"/>
    <mergeCell ref="B277:B283"/>
    <mergeCell ref="B284:B287"/>
    <mergeCell ref="B288:B291"/>
    <mergeCell ref="B292:B299"/>
    <mergeCell ref="B301:B317"/>
    <mergeCell ref="B318:B323"/>
    <mergeCell ref="B324:B326"/>
    <mergeCell ref="B327:B328"/>
    <mergeCell ref="B329:B337"/>
    <mergeCell ref="B338:B351"/>
    <mergeCell ref="B352:B356"/>
    <mergeCell ref="B357:B373"/>
    <mergeCell ref="B374:B391"/>
    <mergeCell ref="B392:B393"/>
    <mergeCell ref="K115:K116"/>
    <mergeCell ref="D115:D116"/>
    <mergeCell ref="C115:C116"/>
    <mergeCell ref="A115:B116"/>
    <mergeCell ref="J115:J116"/>
    <mergeCell ref="F115:F116"/>
    <mergeCell ref="G115:G116"/>
    <mergeCell ref="H115:H116"/>
    <mergeCell ref="I115:I116"/>
    <mergeCell ref="B416:B421"/>
    <mergeCell ref="B422:B423"/>
    <mergeCell ref="B167:B171"/>
    <mergeCell ref="B172:B176"/>
    <mergeCell ref="B177:B184"/>
    <mergeCell ref="B185:B190"/>
    <mergeCell ref="B191:B197"/>
    <mergeCell ref="B198:B199"/>
    <mergeCell ref="H318:H323"/>
    <mergeCell ref="H324:H326"/>
    <mergeCell ref="H327:H328"/>
    <mergeCell ref="H329:H337"/>
    <mergeCell ref="H338:H351"/>
    <mergeCell ref="H127:H137"/>
    <mergeCell ref="H138:H144"/>
    <mergeCell ref="H145:H148"/>
    <mergeCell ref="H150:H156"/>
    <mergeCell ref="K368:K373"/>
    <mergeCell ref="B424:B434"/>
    <mergeCell ref="B435:B437"/>
    <mergeCell ref="B200:B202"/>
    <mergeCell ref="B203:B204"/>
    <mergeCell ref="B205:B211"/>
    <mergeCell ref="B212:B217"/>
    <mergeCell ref="B218:B220"/>
    <mergeCell ref="B221:B227"/>
    <mergeCell ref="B228:B235"/>
    <mergeCell ref="B236:B247"/>
    <mergeCell ref="B248:B253"/>
    <mergeCell ref="B254:B256"/>
    <mergeCell ref="B257:B259"/>
    <mergeCell ref="B260:B265"/>
    <mergeCell ref="H177:H184"/>
    <mergeCell ref="B394:B407"/>
    <mergeCell ref="B408:B415"/>
    <mergeCell ref="C221:C227"/>
    <mergeCell ref="C212:C217"/>
    <mergeCell ref="C218:C220"/>
    <mergeCell ref="C228:C235"/>
    <mergeCell ref="G236:G247"/>
    <mergeCell ref="D248:D253"/>
    <mergeCell ref="F236:F247"/>
    <mergeCell ref="F248:F253"/>
    <mergeCell ref="C248:C253"/>
    <mergeCell ref="D218:D220"/>
    <mergeCell ref="E191:E197"/>
    <mergeCell ref="G260:G265"/>
    <mergeCell ref="F218:F220"/>
    <mergeCell ref="F221:F227"/>
    <mergeCell ref="C198:C199"/>
  </mergeCells>
  <pageMargins left="0.7" right="0.7" top="0.75" bottom="0.75" header="0.3" footer="0.3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48" sqref="B48"/>
    </sheetView>
  </sheetViews>
  <sheetFormatPr defaultRowHeight="1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Китун Елена Ивановна</dc:creator>
  <cp:lastModifiedBy>koa</cp:lastModifiedBy>
  <cp:lastPrinted>2018-06-29T07:37:08Z</cp:lastPrinted>
  <dcterms:created xsi:type="dcterms:W3CDTF">2018-01-12T13:13:04Z</dcterms:created>
  <dcterms:modified xsi:type="dcterms:W3CDTF">2021-06-25T12:38:13Z</dcterms:modified>
</cp:coreProperties>
</file>